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24226"/>
  <mc:AlternateContent xmlns:mc="http://schemas.openxmlformats.org/markup-compatibility/2006">
    <mc:Choice Requires="x15">
      <x15ac:absPath xmlns:x15ac="http://schemas.microsoft.com/office/spreadsheetml/2010/11/ac" url="https://communitystudentiunina-my.sharepoint.com/personal/alesmith_unina_it/Documents/R_PERFORMANCE/2025/SMVP_2025_Fascicoli_Dirigenti/da pubblicare_25.07.2025/"/>
    </mc:Choice>
  </mc:AlternateContent>
  <xr:revisionPtr revIDLastSave="49" documentId="13_ncr:1_{B77F89EB-B994-4D25-950B-193D2BA38A52}" xr6:coauthVersionLast="47" xr6:coauthVersionMax="47" xr10:uidLastSave="{E2870ED3-A92B-49A9-9B2E-B52F5FA9E1C1}"/>
  <bookViews>
    <workbookView xWindow="-120" yWindow="-120" windowWidth="29040" windowHeight="15840" tabRatio="761" activeTab="5" xr2:uid="{00000000-000D-0000-FFFF-FFFF00000000}"/>
  </bookViews>
  <sheets>
    <sheet name="1. Monit. Ob." sheetId="24" r:id="rId1"/>
    <sheet name="2. SCHEDA VAL. FIN. OB." sheetId="33" r:id="rId2"/>
    <sheet name="3. Comportamenti" sheetId="27" r:id="rId3"/>
    <sheet name="4. RELAZIONE DI SINTESI" sheetId="26" r:id="rId4"/>
    <sheet name="I. Obblighi Dirigenziali" sheetId="31" r:id="rId5"/>
    <sheet name="Indicatori" sheetId="32" r:id="rId6"/>
  </sheets>
  <definedNames>
    <definedName name="_xlnm.Print_Area" localSheetId="1">'2. SCHEDA VAL. FIN. OB.'!$A$1:$Q$21</definedName>
    <definedName name="_xlnm.Print_Area" localSheetId="2">'3. Comportamenti'!$A$1:$I$35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8" i="33" l="1"/>
  <c r="O17" i="33"/>
  <c r="O16" i="33"/>
  <c r="O15" i="33"/>
  <c r="O14" i="33"/>
  <c r="O13" i="33"/>
  <c r="O12" i="33"/>
  <c r="O11" i="33"/>
  <c r="O10" i="33"/>
  <c r="O9" i="33"/>
  <c r="O18" i="33" l="1"/>
  <c r="D13" i="24"/>
  <c r="H17" i="27"/>
  <c r="H18" i="27"/>
  <c r="H19" i="27"/>
  <c r="H20" i="27"/>
  <c r="H21" i="27"/>
  <c r="H22" i="27"/>
  <c r="H23" i="27"/>
  <c r="H16" i="27"/>
  <c r="H15" i="27"/>
  <c r="H14" i="27"/>
  <c r="H13" i="27"/>
  <c r="H12" i="27"/>
  <c r="E24" i="27" l="1"/>
  <c r="C24" i="27"/>
  <c r="H24" i="27" l="1"/>
  <c r="H25" i="27" l="1"/>
  <c r="H26" i="27" s="1"/>
</calcChain>
</file>

<file path=xl/sharedStrings.xml><?xml version="1.0" encoding="utf-8"?>
<sst xmlns="http://schemas.openxmlformats.org/spreadsheetml/2006/main" count="308" uniqueCount="205">
  <si>
    <t>Scheda per  il monitoraggio degli obiettivi istituzionali e organizzativi di struttura, il cui conseguimento/coordinamento è attribuito al/alla dirigente per l'anno 2025</t>
  </si>
  <si>
    <t>Categoria Obiettivi</t>
  </si>
  <si>
    <t>N. Obiettivo 
(rif. PIAO 25/27)</t>
  </si>
  <si>
    <t xml:space="preserve">Obiettivo 
</t>
  </si>
  <si>
    <t>Peso</t>
  </si>
  <si>
    <r>
      <rPr>
        <b/>
        <i/>
        <sz val="9"/>
        <color rgb="FF000000"/>
        <rFont val="Times New Roman"/>
      </rPr>
      <t xml:space="preserve">Indicatore
</t>
    </r>
    <r>
      <rPr>
        <b/>
        <i/>
        <sz val="9"/>
        <color rgb="FF00B0F0"/>
        <rFont val="Times New Roman"/>
      </rPr>
      <t xml:space="preserve">
</t>
    </r>
  </si>
  <si>
    <t>Target 2025</t>
  </si>
  <si>
    <t>I Monitoraggio
Indicare i risultati intermedi/stato di avanzamento al 30 giugno (entro e non oltre il 31 luglio)</t>
  </si>
  <si>
    <t>Scostamento</t>
    <phoneticPr fontId="2" type="noConversion"/>
  </si>
  <si>
    <t>II Monitoraggio
Indicare i risultati intermedi/stato di avanzamento al 31 ottobre (entro e non oltre il 30 novembre)</t>
  </si>
  <si>
    <t>Ob. istituzionale</t>
  </si>
  <si>
    <t>Ob. Org. Struttura</t>
  </si>
  <si>
    <t>3_A</t>
  </si>
  <si>
    <t xml:space="preserve">A)100%
</t>
  </si>
  <si>
    <t xml:space="preserve"> % unità di personale in servizio presso l'Area e gli Uffici di afferenza per le quali sono pianificate almeno  40 h di formazione/anno
</t>
  </si>
  <si>
    <t xml:space="preserve">100% delle unità di personale in servizio presso l'Area e gli Uffici di afferenza
N.B. nel computo del personale non si tiene conto delle unità  per le quali è prevista la pianificazione nell'anno di un numero di ore di formazione inferiore a 40 </t>
  </si>
  <si>
    <t xml:space="preserve">A. Percentuale di attuazione  delle misure  programmate nell'appendice 2.3.E  . 
B.Percentuale di attuazione  delle misure  programmate nell'appendice 2.3.C .
C.  Percentuale di rispetto dei termini di invio dei monitoraggi da trasmettere all’indirizzo PEC uff.etica-trasparenza@pec.unina.it:
- I monitoraggio: periodo 1 gennaio-30 giugno, da inviare entro il 31 luglio;
-II monitoraggio: periodo 1 luglio-31 ottobre, da inviare entro il 22 novembre; 
- III monitoraggio: periodo 1 novembre-31 dicembre, da inviare entro il 15 marzo;
D. rispetto dei termini di invio del contributo da trasmettere all’indirizzo PEC uff.etica-trasparenza@pec.unina.it entro il 30 settembre. </t>
  </si>
  <si>
    <t xml:space="preserve">
% fatture per le quali sono rispettati termini e modalità indicati dalla legge</t>
  </si>
  <si>
    <t xml:space="preserve">100%
N.B. Ai fini della verifica del conseguimento del target: 
- l’ufficio di Supporto alla Gestione Economico Finanziaria invierà entro il 15.2.2026 a ciascun Dirigente (alla pec personale e dell'Area), nonché al DG (all'indirizzo uff.performance@pec.unina.it) l' elenco delle eventuali fatture elettroniche scadute nell'anno 2025 (ossia quelle per le quali siano decorsi 30 giorni dalla ricezione tramite SDI) e non pagate nel termine di 30 gg, utilizzando la stampa della procedura di contabilità U-Gov; 
- il dirigente dovrà allegare al fascicolo di valutazione n. 1 Report contenente per tutte le predette fatture (scadute nell'anno 2025 e non pagate nei termini) di competenza dell'Area: il codice identificativo SDI, la relativa data di ricezione in SDI, la data di accettazione o rifiuto della fattura (con l'indicazione dell'eventuale accettazione intervenuta per decorrenza termini), la data di trasmissione agli uffici contabili degli atti di liquidazione completi di tutta la documentazione richiesta con nota PG/2024/0019079 del 14/02/2024 e successive istruzioni, le eventuali segnalazioni effettuate in attuazione della citata nota PG/2024/0019079 e successive istruzioni (indicando gli estremi delle relative PEC/note).
</t>
  </si>
  <si>
    <t>Totale</t>
  </si>
  <si>
    <t>SCHEDA PER LA MISURAZIONE E VALUTAZIONE DEGLI OBIETTIVI ASSEGNATI AL/ALLA DIRIGENTE 
(obiettivi istituzionali ed obiettivi organizzativi di struttura assegnati al conseguimento o coordinamento del/la dirigente)</t>
  </si>
  <si>
    <t xml:space="preserve">PESO COMPLESSIVO: 55 %* </t>
  </si>
  <si>
    <t>Periodo di valutazione:anno 2025 **</t>
  </si>
  <si>
    <t>N. Obiettivo
 (rif. PIAO 25/27)</t>
  </si>
  <si>
    <t>Obiettivo/Azioni</t>
  </si>
  <si>
    <t xml:space="preserve">Peso
</t>
  </si>
  <si>
    <t>Indicatore</t>
  </si>
  <si>
    <t>Descrizione dei risultati raggiunti al 31 dicembre</t>
  </si>
  <si>
    <t>Risultato Raggiunto
(in %)</t>
  </si>
  <si>
    <t>Punteggio Autovalutazione 
(in %)</t>
  </si>
  <si>
    <t>Motivazioni del soggetto valutato ***</t>
  </si>
  <si>
    <t xml:space="preserve">Punteggio Valutazione (in %) </t>
  </si>
  <si>
    <t>Punteggio valutato rispetto al peso dell'obiettivo</t>
    <phoneticPr fontId="2" type="noConversion"/>
  </si>
  <si>
    <t>Motivazioni del 
soggetto valutatore ****</t>
  </si>
  <si>
    <t xml:space="preserve">A) percentuale di trattamenti di competenza dell'Area per i quali si procede all'aggiornamento/conferma/modifica dei dati   riportati nella piattaforma DPM, tenendo conto  delle indicazioni trasmesse dall'Ufficio Privacy
</t>
  </si>
  <si>
    <t>TOTALE</t>
    <phoneticPr fontId="2" type="noConversion"/>
  </si>
  <si>
    <t>*L’articolazione dei pesi tra le diverse tipologie di obiettivi è fissata nel PIAO nel rispetto delle previsioni del SMVP. Gli obiettivi istituzionali e gli obiettivi organizzativi di Struttura hanno un peso complessivo pari al 55% della valutazione della performance e quindi della retribuzione di risultato; il restante 45% è correlato alla valutazione dei comportamenti e degli eventuali obiettivi individuali
**  se il periodo di valutazione è inferiore all'anno, indicare DAL ..../.../2025 AL .../.../2025.
*** In caso di scostamento tra risultato raggiunto (in %) e punteggio in autovalutazione (in %), il/la Dirigente dovrà fornire le opportune motivazioni.nella colonna MOTIVAZIONI DEL SOGGETTO VALUTATO di questa scheda e/o nella Relazione di sintesi
****In caso di scostamento (in positivo o in negativo) tra il punteggio di autovalutazione e il punteggio di valutazione relativo a singole voci, il soggetto valutatore dovrà fornire le opportune motivazioni nella colonna MOTIVAZIONI DEL SOGGETTO VALUTATORE di questa scheda</t>
  </si>
  <si>
    <t xml:space="preserve"> B - VALUTAZIONE DEI/LLE DIRIGENTI</t>
  </si>
  <si>
    <r>
      <t xml:space="preserve">SCHEDA PER LA VALUTAZIONE DEI COMPORTAMENTI DIRIGENZIALI (da inviare entro il 15 </t>
    </r>
    <r>
      <rPr>
        <b/>
        <u/>
        <sz val="9"/>
        <color indexed="10"/>
        <rFont val="Corbel"/>
        <family val="2"/>
      </rPr>
      <t xml:space="preserve"> </t>
    </r>
    <r>
      <rPr>
        <b/>
        <u/>
        <sz val="9"/>
        <rFont val="Corbel"/>
        <family val="2"/>
      </rPr>
      <t>marzo,  nell'ambito del fascicolo di valutazione)</t>
    </r>
  </si>
  <si>
    <t>La valutazione dei comportamenti ha un peso COMPLESSIVO pari al 45%*</t>
  </si>
  <si>
    <t xml:space="preserve">Soggetto valutatore: Direttore Generale </t>
  </si>
  <si>
    <t>COMPORTAMENTO - Indicatori</t>
  </si>
  <si>
    <t>Peso Indicatori</t>
  </si>
  <si>
    <t>Note</t>
  </si>
  <si>
    <t>Autovalutazione
 punteggio***</t>
  </si>
  <si>
    <t>Commento a cura del/della Dirigente valutato/a****</t>
  </si>
  <si>
    <t>Valutazione punteggio***</t>
  </si>
  <si>
    <t>Punteggio ottenuto in base alla valutazione
(%)</t>
  </si>
  <si>
    <r>
      <rPr>
        <b/>
        <sz val="10"/>
        <color rgb="FF000000"/>
        <rFont val="Verdana"/>
        <family val="2"/>
      </rPr>
      <t xml:space="preserve">Commento </t>
    </r>
    <r>
      <rPr>
        <b/>
        <u/>
        <sz val="10"/>
        <color rgb="FF000000"/>
        <rFont val="Verdana"/>
        <family val="2"/>
      </rPr>
      <t>a cura del soggetto valutatore</t>
    </r>
    <r>
      <rPr>
        <b/>
        <sz val="10"/>
        <color rgb="FF000000"/>
        <rFont val="Verdana"/>
        <family val="2"/>
      </rPr>
      <t xml:space="preserve"> 
(in caso di punteggio di valutazione diverso da quello di autovalutazione) </t>
    </r>
  </si>
  <si>
    <t>EFFICIENZA, ECONOMICITÀ ED EFFICACIA DELLE AZIONI- Orientamento al risultato e controllo di costi e tempi </t>
  </si>
  <si>
    <t>Perseguimento in modo completo e coordinato dei risultati attesi - anche in funzione del contributo alle missioni dell'Ateneo - con attenzione all'efficienza e all'economicità e alle esigenze di snellimento e accelerazione delle procedure</t>
  </si>
  <si>
    <t xml:space="preserve">ORIENTAMENTO ALL'UTENZA - Comunicazione con l’utenza </t>
  </si>
  <si>
    <t>Monitoraggio costante del pieno utilizzo dei canali di comunicazione con l’utenza e dell’aggiornamento dei contenuti del sito web di Ateneo (per la parte di competenza dell’Area e degli Uffici di afferenza)</t>
  </si>
  <si>
    <t>INNOVAZIONE - Ricerca e implementazione di nuove soluzioni</t>
  </si>
  <si>
    <t>Ricerca ed attuazione di soluzioni innovative, con attenzione agli scenari di cambiamento ed alla situazione congiunturale</t>
  </si>
  <si>
    <t>LEADERSHIP - Autorevolezza nel ruolo e nella guida del gruppo</t>
  </si>
  <si>
    <t>Autorevolezza e stile appropriato nella guida dei propri collaboratori e nelle interazioni con l'esterno</t>
  </si>
  <si>
    <t>LEADERSHIP - Capacità di gestione del conflitto e sensibilità al clima organizzativo</t>
  </si>
  <si>
    <t>Gestione delle dinamiche conflittuali con modalità tali da favorire la negoziazione e la cooperazione ed adozione di iniziative orientate a rimuovere le situazioni di disagio dei propri collaboratori</t>
  </si>
  <si>
    <t>LEADERSHIP - Attenzione allo sviluppo dei collaboratori e capacità di delegare</t>
  </si>
  <si>
    <t>Incentivazione dello sviluppo dei punti di forza e del recupero dei punti di debolezza e delle lacune di conoscenza dei collaboratori, nonché dell'assunzione di responsabilità anche mediante delega</t>
  </si>
  <si>
    <t>CAPACITÀ DI VALUTAZIONE DIFFERENZIATA DEI PROPRI COLLABORATORI - Attenta e motivata differenziazione dei giudizi</t>
  </si>
  <si>
    <t xml:space="preserve">Attenta e motivata differenziazione dei giudizi dei collaboratori, al fine di assicurare una rappresentazione veritiera ed attendibile del contributo di ciascuno </t>
  </si>
  <si>
    <t xml:space="preserve">CAPACITÀ DI PROGRAMMAZIONE E CONTROLLO - Valorizzazione della programmazione e monitoraggio costante dello stato di avanzamento degli obiettivi/attività </t>
  </si>
  <si>
    <t xml:space="preserve"> Si tiene conto della programmazione e del monitoraggio effettuato, con feedback ai collaboratori e individuazione delle azioni correttive da adottare</t>
  </si>
  <si>
    <t>CONTRIBUTO ALLA QUALITÀ E TEMPESTIVITÀ DEL SISTEMA DI PROGRAMMAZIONE E VALUTAZIONE DELL’ATENEO - Rispetto dei tempi previsti per la predisposizione del Bilancio di Ateneo</t>
  </si>
  <si>
    <t xml:space="preserve">Tempestivo invio al competente ufficio dell’Area Bilancio e Finanza dei dati richiesti annualmente, tenendo conto dei tempi fissati dal D.G., finalizzati alla tempestiva predisposizione del Bilancio di Ateneo </t>
  </si>
  <si>
    <t xml:space="preserve">DOCUMENTAZIONE TRASMESSA ALL'UPEF:
prot. n. __ in data ___
</t>
  </si>
  <si>
    <t>CONTRIBUTO ALLA QUALITÀ E TEMPESTIVITÀ DEL SISTEMA DI PROGRAMMAZIONE E VALUTAZIONE DELL’ATENEO - Rispetto dei tempi previsti dal SMVP per il ciclo della performance 2025</t>
  </si>
  <si>
    <t>Rispetto di tutte le scadenze previste nell’SMVP per i monitoraggi  e la  rendicontazione finale degli obiettivi di performance 2025, per la rendicontazione degli obiettivi di continuità dell’Area e degli Uffici di afferenza e per la valutazione del personale **</t>
  </si>
  <si>
    <t xml:space="preserve">DOCUMENTAZIONE TRASMESSA ALL'URSTA:
- per obiettivo di continuità e valutazione del personale senza incarico prot. n. __ in data ___
- per valutazione del personale t.a. con incarico prot. n. ___ in data _____
DOCUMENTAZIONE TRASMESSA A UOP :
- per  I monitoraggio intermedio     
pec  in data____
-  per  II monitoraggio intermedio  pec    in data____
- per rendiconto finale  pec in data ____
</t>
  </si>
  <si>
    <t>PROBLEM SOLVING - Gestione degli imprevisti e risoluzione di criticità/disservizi</t>
  </si>
  <si>
    <t>Prontezza, lucidità ed efficacia nella gestione di situazioni non prevedibili e/o   dei disservizi segnalati dall’utenza</t>
  </si>
  <si>
    <t>ORIENTAMENTO ALL'APPRENDIMENTO - Formazione</t>
  </si>
  <si>
    <t>Si fa riferimento ai corsi autorizzati per il tramite dell’Ufficio formazione – anche su proposta del valutato - per i quali il valutato medesimo abbia conseguito il relativo attestato nel 2025, tenendo conto del numero minimo di 40 ore annue, INCLUSA LA FORMAZIONE OBBLIGATORIA.</t>
  </si>
  <si>
    <t>TOTALE</t>
  </si>
  <si>
    <t>Rapporto con Valore di Riferimenti (VR)</t>
  </si>
  <si>
    <t>Per il 2025 il punteggio massimo attribuibile è pari a 415,00</t>
  </si>
  <si>
    <t>% valutazione comportamenti</t>
  </si>
  <si>
    <r>
      <t xml:space="preserve">*Per l'anno 2025 non sono assegnati obiettivi individuali; pertanto, i comportamenti hanno un peso complessivo pari al 45% sulla valutazione della performance di tale anno.
**  se il periodo di valutazione è inferiore all'anno, indicare DAL ..../.../2025 AL .../.../2025.
***Si ricorda che è prevista solo  per il D.G. la possibilità di segnare nella presente scheda di valutazione dei comportamenti </t>
    </r>
    <r>
      <rPr>
        <b/>
        <sz val="12"/>
        <color theme="1"/>
        <rFont val="Times New Roman"/>
      </rPr>
      <t>un punteggio  di valutazione pari a 5 per 1 voce di comportamento</t>
    </r>
    <r>
      <rPr>
        <sz val="12"/>
        <color theme="1"/>
        <rFont val="Times New Roman"/>
      </rPr>
      <t xml:space="preserve">, in caso di contributo del/della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N.B. ricorre una valutazione negativa qualora – in sede di valutazione dei comportamenti organizzativi – il/la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responsabilità dirigenziale ex articolo 21 del Dlgs 165/2001,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
****Qualora la data di trasmissione della scheda dall'Area dirigenziale all'URSTA sia successiva al termine fissato nel SMVP  per uno o più unità di personale, il/la dirigente è chiamato/a a riportare nella scheda anche la data in cui la scheda di autovalutazione è stata trasmessa dall'interessato/a al/alla dirigente.
</t>
    </r>
  </si>
  <si>
    <t>RELAZIONE SINTETICA SUGLI OBIETTIVI OPERATIVI E SUGLI OBIETTIVI CONNESSI A COMPETENZE E COMPORTAMENTI</t>
  </si>
  <si>
    <t>PARTE PRIMA – OBIETTIVI(ob. Istituzionali e obiettivi organizzativi di struttura,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</si>
  <si>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</si>
  <si>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</si>
  <si>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</si>
  <si>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</si>
  <si>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</si>
  <si>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</si>
  <si>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</si>
  <si>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</si>
  <si>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</si>
  <si>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</si>
  <si>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DEI/LLE DIRIGENTI
SCHEDA PER LA VALUTAZIONE DEGLI OBBLIGHI DIRIGENZIALI RILEVANTI AI FINI DELLA RETRIBUZIONE DI RISULTATO
Il mancato rispetto dei seguenti obblighi vieta o decurta l'intera erogazione della retribuzione di risultato</t>
  </si>
  <si>
    <t>Periodo di valutazione:anno 2025 *</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</si>
  <si>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</si>
  <si>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</si>
  <si>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3" type="noConversion"/>
  </si>
  <si>
    <t>Divieto Decurtazione</t>
  </si>
  <si>
    <t>Indicatore</t>
    <phoneticPr fontId="3" type="noConversion"/>
  </si>
  <si>
    <t>Valore Indicatore</t>
    <phoneticPr fontId="3"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</si>
  <si>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</si>
  <si>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</si>
  <si>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</si>
  <si>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del/lla dipendente:
SI/No corretto esercizio del potere disciplinare
</t>
  </si>
  <si>
    <t xml:space="preserve">a. SI: nessuna decurtazione
b. No: Decurtazione di un importo pari a quello spettante per il doppio del periodo della durata della sospensione comminata in sede disciplinare
</t>
  </si>
  <si>
    <t>(1) L'ufficio competente (Ufficio Affari Speciali del Personale) attesterà annualmente al Direttore Generale, sulla base della documentazione agli atti dell'ufficio, l'assenza o meno di sanzioni disciplinari irrogate al/lla dirigente per una delle fattispecie sopra evidenziate nonchè all'Ufficio preposto alla liquidazione della retribuzione di risultato(UPTA)</t>
  </si>
  <si>
    <r>
      <t xml:space="preserve">Controllo sulle assenze </t>
    </r>
    <r>
      <rPr>
        <b/>
        <vertAlign val="superscript"/>
        <sz val="10"/>
        <rFont val="Arial"/>
        <family val="2"/>
      </rPr>
      <t>(2)</t>
    </r>
  </si>
  <si>
    <r>
      <rPr>
        <sz val="10"/>
        <color rgb="FF000000"/>
        <rFont val="Arial"/>
        <family val="2"/>
      </rPr>
      <t xml:space="preserve">Il/La Dirigente dell'Area in cui il/la dipendente lavora nonché il/la dirigente eventualmente preposto/a all'amministrazione generale del personale, secondo le rispettive competenze, curano l'osservanza delle disposizioni dell'art.55 </t>
    </r>
    <r>
      <rPr>
        <i/>
        <sz val="10"/>
        <color rgb="FF000000"/>
        <rFont val="Arial"/>
        <family val="2"/>
      </rPr>
      <t xml:space="preserve">septies </t>
    </r>
    <r>
      <rPr>
        <sz val="10"/>
        <color rgb="FF00000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</si>
  <si>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2" type="noConversion"/>
  </si>
  <si>
    <r>
      <rPr>
        <u/>
        <sz val="9"/>
        <color rgb="FF000000"/>
        <rFont val="Arial"/>
        <family val="2"/>
      </rPr>
      <t xml:space="preserve">Per tutti/e i/le dirigenti
</t>
    </r>
    <r>
      <rPr>
        <sz val="9"/>
        <color rgb="FF000000"/>
        <rFont val="Arial"/>
        <family val="2"/>
      </rPr>
      <t xml:space="preserve">(a) SI/NO: adozione di tutti gli atti di propria competenza per il personale in servizio presso l'Area e gli uffici ad essa afferenti
</t>
    </r>
    <r>
      <rPr>
        <u/>
        <sz val="9"/>
        <color rgb="FF000000"/>
        <rFont val="Arial"/>
        <family val="2"/>
      </rPr>
      <t xml:space="preserve">
Solo per i/le dirigenti delle Aree Risorse umane e Affari Legali, Privacy, Trattamenti Accessori e Pensionistici:
</t>
    </r>
    <r>
      <rPr>
        <sz val="9"/>
        <color rgb="FF000000"/>
        <rFont val="Arial"/>
        <family val="2"/>
      </rPr>
      <t>(b) SI/NO: attuazione per il tramite degli uffici competenti (UASP e UAPPC) degli adempimenti conseguenti alle irregolarità comunicate dai/lle singoli/e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</si>
  <si>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</si>
  <si>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</si>
  <si>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  se il periodo di valutazione è inferiore all'anno, indicare DAL ..../.../2025 AL .../.../2025.</t>
  </si>
  <si>
    <r>
      <t xml:space="preserve">SMVP 2025, all. 2, pagg. 5 e 6: 'Eventuali premi volti ad assicurare una maggiore differenziazione della retribuzione di risultato introdotti dalla contrattazione collettiva potranno essere assegnati sulla base della valutazione complessiva della performance dei/delle dirigenti per l’anno di riferimento, quale risulta dal verbale sottoscritto dal Direttore Generale all’esito della procedura di cui sopra e dai relativi fascicoli di valutazione, salve le competenze della contrattazione collettiva integrativa.
Sono in ogni caso esclusi/e dall’assegnazione dei predetti premi i/le dirigenti per i/le quali i competenti Uffici segnalino violazioni degli obblighi dirigenziali o ricorra una valutazione negativa </t>
    </r>
    <r>
      <rPr>
        <b/>
        <sz val="10"/>
        <color theme="1"/>
        <rFont val="Arial"/>
        <family val="2"/>
      </rPr>
      <t>e i/le dirigenti che non conseguano in misura pari al 100% l’obiettivo correlato alla pianificazione della formazione per il personale in servizio presso l’Area e gli Uffici di afferenza</t>
    </r>
    <r>
      <rPr>
        <sz val="10"/>
        <color theme="1"/>
        <rFont val="Arial"/>
        <family val="2"/>
      </rPr>
      <t xml:space="preserve">. </t>
    </r>
  </si>
  <si>
    <r>
      <rPr>
        <i/>
        <sz val="11"/>
        <color rgb="FF000000"/>
        <rFont val="Arial"/>
      </rPr>
      <t xml:space="preserve">Scala del punteggio di autovalutazione/valutazione dei </t>
    </r>
    <r>
      <rPr>
        <b/>
        <i/>
        <sz val="11"/>
        <color rgb="FF000000"/>
        <rFont val="Arial"/>
      </rPr>
      <t>COMPORTAMENTI</t>
    </r>
  </si>
  <si>
    <t>(*) Punteggio per l'Autovalutazione e per la Valutazione </t>
  </si>
  <si>
    <t>Giudizio </t>
  </si>
  <si>
    <t>0 </t>
  </si>
  <si>
    <t>Nessun contributo </t>
  </si>
  <si>
    <t>1 </t>
  </si>
  <si>
    <t>Inferiore alle aspettative </t>
  </si>
  <si>
    <t>2 </t>
  </si>
  <si>
    <t>Sufficiente in relazione alle aspettative </t>
  </si>
  <si>
    <t>3 </t>
  </si>
  <si>
    <t>Positivo in relazione alle aspettative </t>
  </si>
  <si>
    <t>4 </t>
  </si>
  <si>
    <t>Molto positivo in relazione alle aspettative </t>
  </si>
  <si>
    <t>5 (N.B. assegnabile solo in sede di valutazione da parte del DG) </t>
  </si>
  <si>
    <t>Contributo eccellente rispetto a situazioni di contesto non ordinarie in un particolare ambito </t>
  </si>
  <si>
    <t>Valutazione in relazione alla voce di comportamento/indicatore n. 9.</t>
  </si>
  <si>
    <t>CONTRIBUTO ALLA QUALITÀ E TEMPESTIVITÀ DEL SISTEMA DI PROGRAMMAZIONE E VALUTAZIONE DELL’ATENEO - Rispetto dei tempi previsti per la predisposizione del Bilancio di Ateneo NOTA: Si tiene conto del tempestivo invio al competente ufficio dell’Area Bilancio e Finanza (UPEF) dei dati richiesti annualmente, tenendo conto dei tempi fissati dal D.G., finalizzati alla tempestiva predisposizione del Bilancio di </t>
  </si>
  <si>
    <t>Ateneo </t>
  </si>
  <si>
    <t>Criteri </t>
  </si>
  <si>
    <t>Invio oltre i 40 giorni successivi al termine fissato nella nota / o.d.s direttoriale </t>
  </si>
  <si>
    <t>Invio dal 16° al 40° giorno successivo al termine fissato nella nota / o.d.s direttoriale </t>
  </si>
  <si>
    <t>Invio nei 15 giorni successivi al termine fissato nella nota / o.d.s direttoriale </t>
  </si>
  <si>
    <t>Invio nel rispetto dei termini </t>
  </si>
  <si>
    <r>
      <t xml:space="preserve">Invio dei dati finalizzati alla predisposizione del Bilancio </t>
    </r>
    <r>
      <rPr>
        <b/>
        <sz val="10"/>
        <rFont val="Calibri"/>
        <family val="2"/>
      </rPr>
      <t xml:space="preserve">in anticipo </t>
    </r>
    <r>
      <rPr>
        <sz val="10"/>
        <rFont val="Calibri"/>
        <family val="2"/>
      </rPr>
      <t>rispetto al termine fissato nella nota / o.d.s direttoriale </t>
    </r>
  </si>
  <si>
    <r>
      <t xml:space="preserve">Valutazione in relazione alla voce di comportamento/indicatore n. 10 - </t>
    </r>
    <r>
      <rPr>
        <sz val="11"/>
        <color rgb="FF000000"/>
        <rFont val="Arial"/>
        <family val="2"/>
      </rPr>
      <t>criterio n. 10.1</t>
    </r>
  </si>
  <si>
    <t>Punteggio </t>
  </si>
  <si>
    <r>
      <t xml:space="preserve">criterio n. 10.1: invio tempestivo dei </t>
    </r>
    <r>
      <rPr>
        <b/>
        <sz val="10"/>
        <rFont val="Calibri"/>
        <family val="2"/>
      </rPr>
      <t>report di monitoraggio previsti nel SMVP</t>
    </r>
    <r>
      <rPr>
        <sz val="10"/>
        <rFont val="Calibri"/>
        <family val="2"/>
      </rPr>
      <t>, finalizzati a consentire le conseguenti valutazioni e la tempestiva adozione delle azioni correttive eventualmente necessarie (a seguito del I monitoraggio) nonché la successiva programmazione (a seguito del II monitoraggio) </t>
    </r>
  </si>
  <si>
    <t>Invio oltre i 30 giorni (si tiene conto della media) </t>
  </si>
  <si>
    <t>Invio dal 16° al 30° giorno successivo al termine fissato nel SMVP (si tiene conto della media) </t>
  </si>
  <si>
    <t>Sufficiente in relazione alle aspettative </t>
  </si>
  <si>
    <t>Invio nei 15 giorni successivi ai termini fissati nel SMVP (si tiene conto della media) </t>
  </si>
  <si>
    <t>Invio nei termini di entrambi i monitoraggi </t>
  </si>
  <si>
    <t>Molto  positivo  in  relazione  alle </t>
  </si>
  <si>
    <t>Invio in anticipo rispetto ai termini fissati nel SMVP (I monitoraggio: </t>
  </si>
  <si>
    <t>aspettative </t>
  </si>
  <si>
    <t>prima del 31 luglio, II monitoraggio: prima del 30 novembre) </t>
  </si>
  <si>
    <r>
      <rPr>
        <i/>
        <sz val="11"/>
        <color rgb="FF000000"/>
        <rFont val="Arial"/>
      </rPr>
      <t xml:space="preserve">Valutazione in relazione alla voce di comportamento/indicatore n. 10 - </t>
    </r>
    <r>
      <rPr>
        <sz val="11"/>
        <color rgb="FF000000"/>
        <rFont val="Arial"/>
      </rPr>
      <t>criterio n. 10.2</t>
    </r>
  </si>
  <si>
    <r>
      <t xml:space="preserve">criterio n. 10.2: </t>
    </r>
    <r>
      <rPr>
        <b/>
        <sz val="10"/>
        <rFont val="Calibri"/>
        <family val="2"/>
      </rPr>
      <t>invio dell’intero fascicolo di valutazione e della relativa documentazione di dettaglio</t>
    </r>
    <r>
      <rPr>
        <sz val="10"/>
        <rFont val="Calibri"/>
        <family val="2"/>
      </rPr>
      <t> tenendo conto dei tempi previsti nel SMVP, finalizzati ad assicurare la tempestiva predisposizione della Relazione sulle performance </t>
    </r>
  </si>
  <si>
    <t>Invio dopo il 30 aprile </t>
  </si>
  <si>
    <t>Invio nel periodo 1° aprile-30 aprile </t>
  </si>
  <si>
    <t>Invio nel periodo 16 marzo – 31 marzo </t>
  </si>
  <si>
    <t>Invio in data 15 marzo </t>
  </si>
  <si>
    <t>Invio prima del 15 marzo </t>
  </si>
  <si>
    <r>
      <t xml:space="preserve">Valutazione in relazione alla voce di comportamento/indicatore n. 10 - </t>
    </r>
    <r>
      <rPr>
        <sz val="11"/>
        <rFont val="Arial"/>
        <family val="2"/>
      </rPr>
      <t>criterio n. 10.3</t>
    </r>
  </si>
  <si>
    <t>criterio n. 10.3: Invio tempestivo di tutta la documentazione di propria competenza all’URSTA in ordine alla valutazione del personale in servizio presso l’Area e gli uffici ad essa afferenti (obiettivi di continuità, nonché valutazione dei comportamenti degli Operatori, Collaboratori e Funzionari senza incarico) </t>
  </si>
  <si>
    <t>Invio oltre 30 giorni dalla ricezione delle schede di autovalutazione e della relativa documentazione </t>
  </si>
  <si>
    <t>Invio oltre il 31 gennaio e in un periodo compreso tra i 15 giorni e i 30 giorni successivi alla ricezione delle schede di autovalutazione e della relativa documentazione </t>
  </si>
  <si>
    <t>Invio oltre il 31 gennaio, ma entro massimo 15 giorni dalla ricezione delle schede di autovalutazione e della relativa documentazione </t>
  </si>
  <si>
    <t>Invio in data 31 gennaio </t>
  </si>
  <si>
    <t>Invio prima del 31 gennaio </t>
  </si>
  <si>
    <r>
      <t xml:space="preserve">Valutazione in relazione alla voce di comportamento/indicatore n. 10 - </t>
    </r>
    <r>
      <rPr>
        <sz val="11"/>
        <rFont val="Arial"/>
        <family val="2"/>
      </rPr>
      <t xml:space="preserve">criterio n. 10.4 </t>
    </r>
  </si>
  <si>
    <r>
      <t xml:space="preserve">criterio n. 10.4: invio tempestivo di tutta la documentazione di propria competenza all’URSTA in ordine alla </t>
    </r>
    <r>
      <rPr>
        <b/>
        <sz val="10"/>
        <rFont val="Calibri"/>
        <family val="2"/>
      </rPr>
      <t xml:space="preserve">valutazione dei Funzionari ed EP con incarico </t>
    </r>
    <r>
      <rPr>
        <sz val="10"/>
        <rFont val="Calibri"/>
        <family val="2"/>
      </rPr>
      <t>conferito dal DG in servizio presso l’Area e gli uffici ad essa afferenti </t>
    </r>
  </si>
  <si>
    <t>Invio oltre 30 giorni dalla ricezione dei fascicoli di autovalutazione e della relativa </t>
  </si>
  <si>
    <t>documentazione </t>
  </si>
  <si>
    <t>Invio oltre il 28 febbraio e in un periodo compreso tra i 15 giorni e i 30 giorni successivi alla ricezione dei fascicoli di autovalutazione e della relativa documentazione </t>
  </si>
  <si>
    <t>Invio oltre il 28 febbraio, ma entro massimo 15 giorni dalla ricezione dei fascicoli di autovalutazione e della relativa </t>
  </si>
  <si>
    <t>Invio in data 28 febbraio </t>
  </si>
  <si>
    <t>Invio prima del 28 febbraio </t>
  </si>
  <si>
    <r>
      <rPr>
        <sz val="10"/>
        <color rgb="FF000000"/>
        <rFont val="Arial"/>
      </rPr>
      <t xml:space="preserve">Per l'anno 2025 tutto il personale afferente all’Area Dirigenziale valuterà alcuni comportamenti del proprio Dirigente correlati all’esercizio della leadership. N.B. è previsto che i risultati dell’indagine saranno trasmessi al Direttore Generale e, se validi (cioè: a condizione di partecipazione di almeno il 50% del personale afferente all’Area), costituiranno elemento di valutazione dei dirigenti: i/le Dirigenti che nel 2025 non avranno conseguito almeno l’87,5% di valutazioni positive in sede di indagine </t>
    </r>
    <r>
      <rPr>
        <i/>
        <sz val="10"/>
        <color rgb="FF000000"/>
        <rFont val="Arial"/>
      </rPr>
      <t>bottom up</t>
    </r>
    <r>
      <rPr>
        <sz val="10"/>
        <color rgb="FF000000"/>
        <rFont val="Arial"/>
      </rPr>
      <t xml:space="preserve"> non potranno conseguire il punteggio massimo alla/e pertinente/i voce/i di comportamento. Vedi SMVP – paragrafo 6.2 e allegato 2, pag. 6 (in riquadro)</t>
    </r>
  </si>
  <si>
    <t xml:space="preserve">A. 100% 
B. 100%
C. 100%. 
D. 100%.
</t>
  </si>
  <si>
    <t>Nome dirigente valutato/a:  ing. Raffaele D'Alessio</t>
  </si>
  <si>
    <t>Nome Dirigente valutato/a: ing. Raffaele D'Alessio</t>
  </si>
  <si>
    <t xml:space="preserve">
 n. report/anno</t>
  </si>
  <si>
    <t>≥ 2</t>
  </si>
  <si>
    <t>Ob. Istituzionale</t>
  </si>
  <si>
    <t xml:space="preserve"> n. report/anno</t>
  </si>
  <si>
    <t>Categoria Obietttivi</t>
  </si>
  <si>
    <t xml:space="preserve">
Investire nell’empowerment delle risorse umane e migliorare la qualità dei servizi. Monitoraggio e miglioramento servizi a distanza                                                              
Contributo per la parte di competenza alle seguenti attività:                                
A. Definizione/aggiornamento delle Carte dei servizi
B. monitoraggio del grado di soddisfazione dell'utenza in relazione ai servizi a distanza   </t>
  </si>
  <si>
    <t xml:space="preserve">N. di immobili interessati da indagini strutturali, indagini geotecniche e modello di calcolo strutturale finalizzato alla verifica del grado di sicurezza sismica. </t>
  </si>
  <si>
    <t>n. 1: AOU 19 (cd. Torre Biologica)</t>
  </si>
  <si>
    <t xml:space="preserve">Miglioramento dei processi gestiti dall'Area Edilizia e dei servizi erogati
A) Analisi AS/IS dell'attuale assetto organizzativo dell'Area Edilizia
B) Analisi delle criticità, anche sulla base degli esiti delle indagini di ascolto dell'utenza 
C)  Proposta di nuovo assetto organizzativo, con riorganizzazione degli Uffici e delle relative competenze e raccordi
D)Progettazione e avvio di azioni di miglioramento.
</t>
  </si>
  <si>
    <t xml:space="preserve">
Stato di avanzamento
</t>
  </si>
  <si>
    <t xml:space="preserve">ALLEGATI
(elencare per ciascun obiettivo i relativi documenti allegati al fascicolo di valutazione) </t>
  </si>
  <si>
    <t xml:space="preserve">A.1: 100%
B: 100%, con pubblicazione del link per la compilazione del questionario
</t>
  </si>
  <si>
    <t>A.1: % di Carte dei servizi confermate o revisionate rispetto al totale di Carte dei servizi  già pubblicate
B: % di indagini per il monitoraggio del grado di soddisfazione dell'utenza avviate rispetto al totale  dei servizi le cui  carte sono
pubblicate sul sito web di Ateneo nella sezione SERVIZI EROGATI</t>
  </si>
  <si>
    <t>8_A1_B</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</si>
  <si>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t>
    </r>
    <r>
      <rPr>
        <b/>
        <sz val="9"/>
        <rFont val="Times New Roman"/>
        <family val="1"/>
      </rPr>
      <t xml:space="preserve">Rafforzamento del supporto dell’Amministrazione Centrale alle attività di ricerca delle Strutture decentrate
Dipartimenti di Eccellenza -                                         
Monitoraggio stato di attuazione dei progetti e dell'andamento della spesa  </t>
    </r>
  </si>
  <si>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Partecipazione attiva alle reti pubblico-private, agli ecosistemi dell’innovazione e ai centri nazionali di ricerca in relazione al PNRR                                                                        
</t>
    </r>
    <r>
      <rPr>
        <b/>
        <sz val="9"/>
        <rFont val="Times New Roman"/>
        <family val="1"/>
      </rPr>
      <t>Rafforzamento del supporto dell’Amministrazione Centrale alle attività di ricerca delle Strutture decentrate                                     
Piano Nazionale di Ripresa e Resilienza - 
Monitoraggio stato di attuazione dei progetti e dell'andamento della spesa</t>
    </r>
  </si>
  <si>
    <r>
      <t xml:space="preserve">Definire processi e strumenti per la gestione degli edifici federiciani volti al miglioramento del benessere e della sicurezza                                                                         Migliorare il livello di sicurezza delle sedi                             
</t>
    </r>
    <r>
      <rPr>
        <b/>
        <sz val="9"/>
        <rFont val="Times New Roman"/>
        <family val="1"/>
      </rPr>
      <t xml:space="preserve">Verifica del grado di sicurezza degli edifici nel caso di evento sismico </t>
    </r>
  </si>
  <si>
    <r>
      <t xml:space="preserve">Rafforzamento e miglioramento del livello di tutela dei dati personali.                                                                                   
</t>
    </r>
    <r>
      <rPr>
        <b/>
        <sz val="9"/>
        <rFont val="Times New Roman"/>
        <family val="1"/>
      </rPr>
      <t>A) Aggiornamento del Registro dei trattamenti di Ateneo ad opera dei Referenti del trattamento (art. 7 del Regolamento di Ateneo in materia di trattamento dei Dati Personali)
B) Aggiornamento/revisione delle informative relative al trattamento dei dati personali</t>
    </r>
  </si>
  <si>
    <t xml:space="preserve">% unità di personale in servizio presso l'Area e gli Uffici di afferenza per le quali sono pianificate almeno  40 h di formazione/anno
</t>
  </si>
  <si>
    <r>
      <t xml:space="preserve">obiettivo AT- Rafforzamento e difesa dei valori etici e dell’integrità nella comunità accademica. 
</t>
    </r>
    <r>
      <rPr>
        <b/>
        <sz val="9"/>
        <rFont val="Times New Roman"/>
        <family val="1"/>
      </rPr>
      <t>Attuazione, per la parte di competenza dell'Area e degli Uffici di afferenza, delle seguenti azioni (con pari sub-peso):</t>
    </r>
    <r>
      <rPr>
        <sz val="9"/>
        <rFont val="Times New Roman"/>
        <family val="1"/>
      </rPr>
      <t xml:space="preserve">
A.attuazione delle misure per la prevenzione della corruzione programmate nell'appendice 2.3.E al PIAO 
B. attuazione degli obblighi di pubblicazione riepilogati nell'appendice 2.3.C al PIAO 
C.  monitoraggio dello stato di attuazione delle misure di prevenzione della corruzione e degli obblgihi di pubblicazione
D. contributo all’aggiornamento del registro dei rischi e delle misure di prevenzione della corruzione </t>
    </r>
  </si>
  <si>
    <t xml:space="preserve">Miglioramento dei processi gestiti dall'Area Edilizia e dei servizi erogati
A) Analisi AS/IS dell'attuale assetto organizzativo dell'Area Edilizia
B) Analisi delle criticità, anche sulla base degli esiti delle indagini di ascolto dell'utenza 
C)Proposta di nuovo assetto organizzativo, con riorganizzazione degli Uffici e delle relative competenze e raccordi
D)Progettazione e avvio di azioni di miglioramento.
</t>
  </si>
  <si>
    <t xml:space="preserve">A) B) e C) relazione al DG entro il 30/9/2025
D)pec all'indirizzo uff.performance@pec.unina.it entro il 30/11, unitamente  II monitoraggio degli obiettivi di performance 
</t>
  </si>
  <si>
    <r>
      <t xml:space="preserve">Monitoraggio e rispetto dei tempi di pagamento (art. 4 bis, d.l. 13/2023, conv. con l. 41/23)
</t>
    </r>
    <r>
      <rPr>
        <b/>
        <sz val="9"/>
        <rFont val="Times New Roman"/>
        <family val="1"/>
      </rPr>
      <t>Ottemperanza alle istruzioni operative di Ateneo in materia</t>
    </r>
  </si>
  <si>
    <t xml:space="preserve">A) B) e C) relazione al DG entro il 30/9/2025
D) pec all'indirizzo uff.performance@pec.unina.it entro il 30/11, unitamente  II monitoraggio degli obiettivi di performance 
</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</si>
  <si>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t>
    </r>
    <r>
      <rPr>
        <b/>
        <sz val="9"/>
        <color rgb="FF000000"/>
        <rFont val="Times New Roman"/>
        <family val="1"/>
      </rPr>
      <t xml:space="preserve">Rafforzamento del supporto dell’Amministrazione Centrale alle attività di ricerca delle Strutture decentrate
Dipartimenti di Eccellenza -                                         
Monitoraggio stato di attuazione dei progetti e dell'andamento della spesa  </t>
    </r>
  </si>
  <si>
    <r>
      <t xml:space="preserve">
</t>
    </r>
    <r>
      <rPr>
        <b/>
        <sz val="9"/>
        <rFont val="Times New Roman"/>
        <family val="1"/>
      </rPr>
      <t xml:space="preserve">Investire nell’empowerment delle risorse umane e migliorare la qualità dei servizi. Monitoraggio e miglioramento servizi a distanza                                                              
Contributo per la parte di competenza alle seguenti attività:                                
A. Definizione/aggiornamento delle Carte dei servizi
B. monitoraggio del grado di soddisfazione dell'utenza in relazione ai servizi a distanza   </t>
    </r>
  </si>
  <si>
    <r>
      <t xml:space="preserve">Sviluppo del capitale umano
</t>
    </r>
    <r>
      <rPr>
        <b/>
        <sz val="9"/>
        <rFont val="Times New Roman"/>
        <family val="1"/>
      </rPr>
      <t>Pianificazione di almeno 40 ore/anno di formazione (.....) per il personale dell'Area e degli Uffici di afferenza</t>
    </r>
    <r>
      <rPr>
        <sz val="9"/>
        <rFont val="Times New Roman"/>
        <family val="1"/>
      </rPr>
      <t xml:space="preserve">
[N.B. SMVP 2025, all. 2: (...) Sono in ogni caso esclusi/e dall’assegnazione del premio ...(omissis)... i/le dirigenti che non conseguano in misura pari al 100%  l’obiettivo correlato alla pianificazione della formazione per il personale in servizio presso l’Area e gli Uffici di afferenza]. 
</t>
    </r>
  </si>
  <si>
    <t>A.1: % di Carte dei servizi confermate o revisionate rispetto al totale di Carte dei servizi  già pubblicate
B: % di indagini per il monitoraggio del grado di soddisfazione dell'utenza avviate rispetto al totale  dei servizi le cui  carte sono pubblicate sul sito web di Ateneo nella sezione SERVIZI EROGATI</t>
  </si>
  <si>
    <t>RESPONSABILE: DIRIGENTE dell'AREA EDILIZIA, ing. Raffaele D'Alessio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</si>
</sst>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1" x14ac:knownFonts="1">
    <font>
      <sz val="10"/>
      <name val="Arial"/>
    </font>
    <font>
      <sz val="10"/>
      <name val="Arial"/>
      <family val="2"/>
    </font>
    <font>
      <sz val="8"/>
      <name val="Verdana"/>
      <family val="2"/>
    </font>
    <font>
      <sz val="8"/>
      <name val="Arial"/>
      <family val="2"/>
    </font>
    <font>
      <b/>
      <sz val="10"/>
      <name val="Arial"/>
      <family val="2"/>
    </font>
    <font>
      <b/>
      <sz val="10"/>
      <name val="Verdana"/>
      <family val="2"/>
    </font>
    <font>
      <b/>
      <i/>
      <sz val="10"/>
      <name val="Arial"/>
      <family val="2"/>
    </font>
    <font>
      <sz val="9"/>
      <name val="Arial"/>
      <family val="2"/>
    </font>
    <font>
      <b/>
      <vertAlign val="superscript"/>
      <sz val="10"/>
      <name val="Arial"/>
      <family val="2"/>
    </font>
    <font>
      <sz val="10"/>
      <name val="Arial"/>
      <family val="2"/>
    </font>
    <font>
      <b/>
      <i/>
      <sz val="9"/>
      <name val="Times New Roman"/>
      <family val="1"/>
    </font>
    <font>
      <sz val="10"/>
      <name val="Verdana"/>
      <family val="2"/>
    </font>
    <font>
      <b/>
      <sz val="10"/>
      <color indexed="8"/>
      <name val="Times New Roman"/>
      <family val="1"/>
    </font>
    <font>
      <sz val="10"/>
      <color indexed="8"/>
      <name val="Times New Roman"/>
      <family val="1"/>
    </font>
    <font>
      <sz val="8"/>
      <name val="Arial"/>
      <family val="2"/>
    </font>
    <font>
      <sz val="9"/>
      <name val="Corbel"/>
      <family val="2"/>
    </font>
    <font>
      <b/>
      <sz val="9"/>
      <name val="Corbel"/>
      <family val="2"/>
    </font>
    <font>
      <sz val="11"/>
      <name val="Corbel"/>
      <family val="2"/>
    </font>
    <font>
      <sz val="11"/>
      <name val="Arial"/>
      <family val="2"/>
    </font>
    <font>
      <b/>
      <sz val="11"/>
      <name val="Corbel"/>
      <family val="2"/>
    </font>
    <font>
      <b/>
      <u/>
      <sz val="10"/>
      <color indexed="8"/>
      <name val="Times New Roman"/>
      <family val="1"/>
    </font>
    <font>
      <b/>
      <u/>
      <sz val="9"/>
      <name val="Corbel"/>
      <family val="2"/>
    </font>
    <font>
      <b/>
      <u/>
      <sz val="10"/>
      <name val="Arial"/>
      <family val="2"/>
    </font>
    <font>
      <b/>
      <u/>
      <sz val="9"/>
      <color indexed="10"/>
      <name val="Corbel"/>
      <family val="2"/>
    </font>
    <font>
      <sz val="9"/>
      <name val="Times New Roman"/>
      <family val="1"/>
    </font>
    <font>
      <sz val="10"/>
      <color theme="1"/>
      <name val="Arial"/>
      <family val="2"/>
    </font>
    <font>
      <b/>
      <sz val="10"/>
      <color rgb="FF000000"/>
      <name val="Verdana"/>
      <family val="2"/>
    </font>
    <font>
      <b/>
      <u/>
      <sz val="10"/>
      <color rgb="FF000000"/>
      <name val="Verdana"/>
      <family val="2"/>
    </font>
    <font>
      <sz val="10"/>
      <color rgb="FF000000"/>
      <name val="Arial"/>
      <family val="2"/>
    </font>
    <font>
      <i/>
      <sz val="10"/>
      <color rgb="FF000000"/>
      <name val="Arial"/>
      <family val="2"/>
    </font>
    <font>
      <u/>
      <sz val="9"/>
      <color rgb="FF000000"/>
      <name val="Arial"/>
      <family val="2"/>
    </font>
    <font>
      <sz val="9"/>
      <color rgb="FF000000"/>
      <name val="Arial"/>
      <family val="2"/>
    </font>
    <font>
      <sz val="10"/>
      <color rgb="FF000000"/>
      <name val="Verdana"/>
      <family val="2"/>
    </font>
    <font>
      <sz val="9"/>
      <color rgb="FF000000"/>
      <name val="Times New Roman"/>
      <family val="1"/>
    </font>
    <font>
      <sz val="10"/>
      <name val="Corbel"/>
      <family val="2"/>
    </font>
    <font>
      <sz val="10"/>
      <name val="Calibri"/>
      <family val="2"/>
    </font>
    <font>
      <sz val="8"/>
      <name val="Calibri"/>
      <family val="2"/>
    </font>
    <font>
      <b/>
      <sz val="10"/>
      <name val="Calibri"/>
      <family val="2"/>
    </font>
    <font>
      <i/>
      <sz val="11"/>
      <name val="Arial"/>
      <family val="2"/>
    </font>
    <font>
      <i/>
      <sz val="11"/>
      <color rgb="FF000000"/>
      <name val="Arial"/>
      <family val="2"/>
    </font>
    <font>
      <sz val="11"/>
      <color rgb="FF000000"/>
      <name val="Arial"/>
      <family val="2"/>
    </font>
    <font>
      <sz val="10"/>
      <color theme="1"/>
      <name val="Times New Roman"/>
      <family val="1"/>
    </font>
    <font>
      <sz val="10"/>
      <color rgb="FF00B0F0"/>
      <name val="Arial"/>
      <family val="2"/>
    </font>
    <font>
      <b/>
      <i/>
      <sz val="9"/>
      <color rgb="FF000000"/>
      <name val="Times New Roman"/>
    </font>
    <font>
      <b/>
      <i/>
      <sz val="9"/>
      <color rgb="FF00B0F0"/>
      <name val="Times New Roman"/>
    </font>
    <font>
      <i/>
      <sz val="11"/>
      <color rgb="FF000000"/>
      <name val="Arial"/>
    </font>
    <font>
      <sz val="11"/>
      <color rgb="FF000000"/>
      <name val="Arial"/>
    </font>
    <font>
      <b/>
      <i/>
      <sz val="9"/>
      <name val="Times New Roman"/>
    </font>
    <font>
      <b/>
      <i/>
      <sz val="11"/>
      <color rgb="FF000000"/>
      <name val="Arial"/>
    </font>
    <font>
      <sz val="10"/>
      <color rgb="FF000000"/>
      <name val="Arial"/>
    </font>
    <font>
      <i/>
      <sz val="10"/>
      <color rgb="FF000000"/>
      <name val="Arial"/>
    </font>
    <font>
      <b/>
      <sz val="10"/>
      <color theme="1"/>
      <name val="Arial"/>
      <family val="2"/>
    </font>
    <font>
      <sz val="8"/>
      <color theme="1"/>
      <name val="Corbel"/>
      <family val="2"/>
    </font>
    <font>
      <sz val="11"/>
      <color theme="1"/>
      <name val="Corbel"/>
    </font>
    <font>
      <sz val="11"/>
      <color theme="1"/>
      <name val="Corbel"/>
      <family val="2"/>
    </font>
    <font>
      <b/>
      <sz val="14"/>
      <name val="Times New Roman"/>
      <family val="1"/>
    </font>
    <font>
      <b/>
      <i/>
      <sz val="14"/>
      <color theme="1"/>
      <name val="Times New Roman"/>
    </font>
    <font>
      <b/>
      <i/>
      <sz val="14"/>
      <color theme="1"/>
      <name val="Times New Roman"/>
      <family val="1"/>
    </font>
    <font>
      <sz val="12"/>
      <color theme="1"/>
      <name val="Times New Roman"/>
      <family val="1"/>
    </font>
    <font>
      <b/>
      <sz val="11"/>
      <color theme="1"/>
      <name val="Corbel"/>
    </font>
    <font>
      <b/>
      <sz val="11"/>
      <color theme="1"/>
      <name val="Corbel"/>
      <family val="2"/>
    </font>
    <font>
      <sz val="12"/>
      <color theme="1"/>
      <name val="Times New Roman"/>
    </font>
    <font>
      <b/>
      <sz val="12"/>
      <color theme="1"/>
      <name val="Times New Roman"/>
    </font>
    <font>
      <b/>
      <sz val="10"/>
      <color theme="1"/>
      <name val="Verdana"/>
      <family val="2"/>
    </font>
    <font>
      <sz val="10"/>
      <name val="Arial"/>
    </font>
    <font>
      <b/>
      <sz val="9"/>
      <name val="Times New Roman"/>
      <family val="1"/>
    </font>
    <font>
      <b/>
      <sz val="9"/>
      <color rgb="FF000000"/>
      <name val="Times New Roman"/>
      <family val="1"/>
    </font>
    <font>
      <sz val="9"/>
      <color theme="1"/>
      <name val="Times New Roman"/>
      <family val="1"/>
    </font>
    <font>
      <i/>
      <sz val="9"/>
      <name val="Times New Roman"/>
      <family val="1"/>
    </font>
    <font>
      <b/>
      <sz val="14"/>
      <color rgb="FF000000"/>
      <name val="Times New Roman"/>
      <family val="1"/>
    </font>
    <font>
      <sz val="14"/>
      <name val="Times New Roman"/>
      <family val="1"/>
    </font>
  </fonts>
  <fills count="13">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theme="0" tint="-0.14999847407452621"/>
        <bgColor indexed="64"/>
      </patternFill>
    </fill>
    <fill>
      <patternFill patternType="solid">
        <fgColor rgb="FFC5DFB3"/>
        <bgColor indexed="64"/>
      </patternFill>
    </fill>
    <fill>
      <patternFill patternType="solid">
        <fgColor rgb="FFD9E1F3"/>
        <bgColor indexed="64"/>
      </patternFill>
    </fill>
    <fill>
      <patternFill patternType="solid">
        <fgColor theme="0" tint="-0.249977111117893"/>
        <bgColor indexed="64"/>
      </patternFill>
    </fill>
    <fill>
      <patternFill patternType="solid">
        <fgColor theme="0" tint="-0.499984740745262"/>
        <bgColor indexed="64"/>
      </patternFill>
    </fill>
  </fills>
  <borders count="86">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bottom/>
      <diagonal/>
    </border>
    <border>
      <left/>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top style="dashDot">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medium">
        <color indexed="64"/>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top/>
      <bottom/>
      <diagonal/>
    </border>
    <border>
      <left style="medium">
        <color rgb="FF000000"/>
      </left>
      <right/>
      <top/>
      <bottom style="medium">
        <color rgb="FF000000"/>
      </bottom>
      <diagonal/>
    </border>
    <border>
      <left/>
      <right style="thin">
        <color rgb="FF000000"/>
      </right>
      <top/>
      <bottom/>
      <diagonal/>
    </border>
    <border>
      <left style="medium">
        <color indexed="64"/>
      </left>
      <right style="medium">
        <color indexed="64"/>
      </right>
      <top style="medium">
        <color indexed="64"/>
      </top>
      <bottom style="medium">
        <color indexed="64"/>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top style="thin">
        <color theme="0" tint="-0.14999847407452621"/>
      </top>
      <bottom style="thin">
        <color theme="0" tint="-0.14999847407452621"/>
      </bottom>
      <diagonal/>
    </border>
    <border>
      <left style="thin">
        <color theme="0" tint="-0.14999847407452621"/>
      </left>
      <right style="thin">
        <color theme="0" tint="-0.14999847407452621"/>
      </right>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rgb="FF000000"/>
      </bottom>
      <diagonal/>
    </border>
    <border>
      <left style="medium">
        <color indexed="64"/>
      </left>
      <right style="medium">
        <color indexed="64"/>
      </right>
      <top style="medium">
        <color rgb="FF000000"/>
      </top>
      <bottom style="medium">
        <color rgb="FF000000"/>
      </bottom>
      <diagonal/>
    </border>
    <border>
      <left style="medium">
        <color indexed="64"/>
      </left>
      <right style="medium">
        <color indexed="64"/>
      </right>
      <top style="medium">
        <color rgb="FF000000"/>
      </top>
      <bottom style="medium">
        <color indexed="64"/>
      </bottom>
      <diagonal/>
    </border>
    <border>
      <left style="medium">
        <color indexed="64"/>
      </left>
      <right style="medium">
        <color rgb="FF000000"/>
      </right>
      <top style="medium">
        <color indexed="64"/>
      </top>
      <bottom/>
      <diagonal/>
    </border>
    <border>
      <left style="medium">
        <color rgb="FF000000"/>
      </left>
      <right/>
      <top style="medium">
        <color indexed="64"/>
      </top>
      <bottom/>
      <diagonal/>
    </border>
    <border>
      <left style="medium">
        <color indexed="64"/>
      </left>
      <right style="medium">
        <color rgb="FF000000"/>
      </right>
      <top/>
      <bottom/>
      <diagonal/>
    </border>
    <border>
      <left/>
      <right style="medium">
        <color indexed="64"/>
      </right>
      <top/>
      <bottom style="medium">
        <color rgb="FF000000"/>
      </bottom>
      <diagonal/>
    </border>
    <border>
      <left style="medium">
        <color indexed="64"/>
      </left>
      <right style="medium">
        <color rgb="FF000000"/>
      </right>
      <top/>
      <bottom style="medium">
        <color rgb="FF000000"/>
      </bottom>
      <diagonal/>
    </border>
    <border>
      <left style="medium">
        <color rgb="FF000000"/>
      </left>
      <right style="medium">
        <color indexed="64"/>
      </right>
      <top style="medium">
        <color rgb="FF000000"/>
      </top>
      <bottom style="medium">
        <color rgb="FF000000"/>
      </bottom>
      <diagonal/>
    </border>
    <border>
      <left style="medium">
        <color indexed="64"/>
      </left>
      <right style="medium">
        <color rgb="FF000000"/>
      </right>
      <top style="medium">
        <color rgb="FF000000"/>
      </top>
      <bottom style="medium">
        <color rgb="FF000000"/>
      </bottom>
      <diagonal/>
    </border>
    <border>
      <left style="medium">
        <color indexed="64"/>
      </left>
      <right style="medium">
        <color rgb="FF000000"/>
      </right>
      <top style="medium">
        <color rgb="FF000000"/>
      </top>
      <bottom/>
      <diagonal/>
    </border>
    <border>
      <left style="medium">
        <color rgb="FF000000"/>
      </left>
      <right style="medium">
        <color indexed="64"/>
      </right>
      <top style="medium">
        <color rgb="FF000000"/>
      </top>
      <bottom/>
      <diagonal/>
    </border>
    <border>
      <left style="medium">
        <color rgb="FF000000"/>
      </left>
      <right style="medium">
        <color indexed="64"/>
      </right>
      <top/>
      <bottom style="medium">
        <color rgb="FF000000"/>
      </bottom>
      <diagonal/>
    </border>
    <border>
      <left style="medium">
        <color indexed="64"/>
      </left>
      <right style="medium">
        <color rgb="FF000000"/>
      </right>
      <top/>
      <bottom style="medium">
        <color indexed="64"/>
      </bottom>
      <diagonal/>
    </border>
    <border>
      <left style="medium">
        <color rgb="FF000000"/>
      </left>
      <right style="medium">
        <color rgb="FF000000"/>
      </right>
      <top/>
      <bottom style="medium">
        <color indexed="64"/>
      </bottom>
      <diagonal/>
    </border>
    <border>
      <left style="medium">
        <color rgb="FF000000"/>
      </left>
      <right style="medium">
        <color indexed="64"/>
      </right>
      <top/>
      <bottom style="medium">
        <color indexed="64"/>
      </bottom>
      <diagonal/>
    </border>
    <border>
      <left style="medium">
        <color indexed="64"/>
      </left>
      <right style="medium">
        <color rgb="FF000000"/>
      </right>
      <top style="medium">
        <color rgb="FF000000"/>
      </top>
      <bottom style="medium">
        <color indexed="64"/>
      </bottom>
      <diagonal/>
    </border>
    <border>
      <left style="medium">
        <color rgb="FF000000"/>
      </left>
      <right style="medium">
        <color rgb="FF000000"/>
      </right>
      <top style="medium">
        <color rgb="FF000000"/>
      </top>
      <bottom style="medium">
        <color indexed="64"/>
      </bottom>
      <diagonal/>
    </border>
    <border>
      <left style="medium">
        <color rgb="FF000000"/>
      </left>
      <right style="medium">
        <color indexed="64"/>
      </right>
      <top style="medium">
        <color rgb="FF000000"/>
      </top>
      <bottom style="medium">
        <color indexed="64"/>
      </bottom>
      <diagonal/>
    </border>
    <border>
      <left style="medium">
        <color rgb="FF000000"/>
      </left>
      <right style="medium">
        <color indexed="64"/>
      </right>
      <top/>
      <bottom/>
      <diagonal/>
    </border>
    <border>
      <left style="medium">
        <color rgb="FF000000"/>
      </left>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style="thin">
        <color indexed="64"/>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thin">
        <color indexed="64"/>
      </right>
      <top style="medium">
        <color rgb="FF000000"/>
      </top>
      <bottom style="medium">
        <color rgb="FF000000"/>
      </bottom>
      <diagonal/>
    </border>
    <border>
      <left/>
      <right style="thin">
        <color rgb="FF000000"/>
      </right>
      <top style="thin">
        <color rgb="FF000000"/>
      </top>
      <bottom style="thin">
        <color rgb="FF000000"/>
      </bottom>
      <diagonal/>
    </border>
    <border>
      <left style="thin">
        <color theme="0" tint="-0.14999847407452621"/>
      </left>
      <right/>
      <top/>
      <bottom style="thin">
        <color theme="0" tint="-0.14999847407452621"/>
      </bottom>
      <diagonal/>
    </border>
    <border>
      <left/>
      <right/>
      <top style="thin">
        <color indexed="64"/>
      </top>
      <bottom style="medium">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style="thin">
        <color rgb="FF000000"/>
      </top>
      <bottom/>
      <diagonal/>
    </border>
  </borders>
  <cellStyleXfs count="6">
    <xf numFmtId="0" fontId="0" fillId="0" borderId="0"/>
    <xf numFmtId="0" fontId="1" fillId="0" borderId="0"/>
    <xf numFmtId="0" fontId="1" fillId="0" borderId="0"/>
    <xf numFmtId="9" fontId="9" fillId="0" borderId="0" applyFont="0" applyFill="0" applyBorder="0" applyAlignment="0" applyProtection="0"/>
    <xf numFmtId="9" fontId="1" fillId="0" borderId="0" applyFont="0" applyFill="0" applyBorder="0" applyAlignment="0" applyProtection="0"/>
    <xf numFmtId="9" fontId="64" fillId="0" borderId="0" applyFont="0" applyFill="0" applyBorder="0" applyAlignment="0" applyProtection="0"/>
  </cellStyleXfs>
  <cellXfs count="337">
    <xf numFmtId="0" fontId="0" fillId="0" borderId="0" xfId="0"/>
    <xf numFmtId="0" fontId="2" fillId="0" borderId="0" xfId="0" applyFont="1" applyAlignment="1">
      <alignment vertical="center" wrapText="1"/>
    </xf>
    <xf numFmtId="0" fontId="0" fillId="0" borderId="0" xfId="0"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6" fillId="2" borderId="0" xfId="0" applyFont="1" applyFill="1" applyAlignment="1">
      <alignment horizontal="center" vertical="center" wrapText="1"/>
    </xf>
    <xf numFmtId="0" fontId="6"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12" fillId="0" borderId="8" xfId="0" applyFont="1" applyBorder="1" applyAlignment="1">
      <alignment vertical="center" wrapText="1"/>
    </xf>
    <xf numFmtId="0" fontId="13" fillId="0" borderId="9" xfId="0" applyFont="1" applyBorder="1" applyAlignment="1">
      <alignment vertical="center" wrapText="1"/>
    </xf>
    <xf numFmtId="0" fontId="13" fillId="0" borderId="9" xfId="0" applyFont="1" applyBorder="1" applyAlignment="1">
      <alignment horizontal="left" vertical="center" wrapText="1"/>
    </xf>
    <xf numFmtId="0" fontId="12" fillId="0" borderId="9" xfId="0" applyFont="1" applyBorder="1" applyAlignment="1">
      <alignment vertical="center" wrapText="1"/>
    </xf>
    <xf numFmtId="0" fontId="13" fillId="0" borderId="10" xfId="0" applyFont="1" applyBorder="1" applyAlignment="1">
      <alignment horizontal="left" vertical="center" wrapText="1"/>
    </xf>
    <xf numFmtId="0" fontId="10" fillId="2" borderId="11" xfId="0" applyFont="1" applyFill="1" applyBorder="1" applyAlignment="1">
      <alignment horizontal="center" vertical="center" wrapText="1"/>
    </xf>
    <xf numFmtId="0" fontId="18" fillId="7" borderId="0" xfId="0" applyFont="1" applyFill="1"/>
    <xf numFmtId="0" fontId="17" fillId="0" borderId="0" xfId="0" applyFont="1" applyAlignment="1" applyProtection="1">
      <alignment vertical="center" wrapText="1"/>
      <protection locked="0"/>
    </xf>
    <xf numFmtId="0" fontId="17" fillId="0" borderId="0" xfId="0" applyFont="1" applyAlignment="1" applyProtection="1">
      <alignment horizontal="center" vertical="center" wrapText="1"/>
      <protection locked="0"/>
    </xf>
    <xf numFmtId="2" fontId="17" fillId="0" borderId="0" xfId="0" applyNumberFormat="1" applyFont="1" applyAlignment="1">
      <alignment horizontal="right" vertical="center" wrapText="1"/>
    </xf>
    <xf numFmtId="0" fontId="17" fillId="0" borderId="0" xfId="0" applyFont="1" applyAlignment="1">
      <alignment horizontal="center" vertical="center" wrapText="1"/>
    </xf>
    <xf numFmtId="0" fontId="4" fillId="2" borderId="14" xfId="0" applyFont="1" applyFill="1" applyBorder="1" applyAlignment="1" applyProtection="1">
      <alignment horizontal="center" vertical="center" wrapText="1"/>
      <protection locked="0"/>
    </xf>
    <xf numFmtId="0" fontId="7" fillId="2" borderId="3" xfId="0" applyFont="1" applyFill="1" applyBorder="1" applyAlignment="1" applyProtection="1">
      <alignment horizontal="justify" vertical="center" wrapText="1"/>
      <protection locked="0"/>
    </xf>
    <xf numFmtId="0" fontId="7" fillId="2" borderId="3"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protection locked="0"/>
    </xf>
    <xf numFmtId="0" fontId="7" fillId="2" borderId="0" xfId="0" applyFont="1" applyFill="1" applyAlignment="1" applyProtection="1">
      <alignment horizontal="center" vertical="center" wrapText="1"/>
      <protection locked="0"/>
    </xf>
    <xf numFmtId="0" fontId="12" fillId="0" borderId="9" xfId="0" applyFont="1" applyBorder="1" applyAlignment="1">
      <alignment horizontal="left" vertical="center" wrapText="1"/>
    </xf>
    <xf numFmtId="0" fontId="20" fillId="0" borderId="9" xfId="0" applyFont="1" applyBorder="1" applyAlignment="1">
      <alignment vertical="center" wrapText="1"/>
    </xf>
    <xf numFmtId="0" fontId="0" fillId="7" borderId="0" xfId="0" applyFill="1"/>
    <xf numFmtId="0" fontId="0" fillId="7" borderId="7" xfId="0" applyFill="1" applyBorder="1"/>
    <xf numFmtId="0" fontId="0" fillId="7" borderId="13" xfId="0" applyFill="1" applyBorder="1"/>
    <xf numFmtId="0" fontId="17" fillId="7" borderId="0" xfId="0" applyFont="1" applyFill="1" applyAlignment="1">
      <alignment horizontal="center" vertical="center"/>
    </xf>
    <xf numFmtId="0" fontId="17" fillId="7" borderId="0" xfId="0" applyFont="1" applyFill="1"/>
    <xf numFmtId="0" fontId="0" fillId="7" borderId="5" xfId="0" applyFill="1" applyBorder="1"/>
    <xf numFmtId="0" fontId="10" fillId="0" borderId="1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8" fillId="2" borderId="0" xfId="0" applyFont="1" applyFill="1" applyAlignment="1" applyProtection="1">
      <alignment horizontal="justify" vertical="center" wrapText="1"/>
      <protection locked="0"/>
    </xf>
    <xf numFmtId="0" fontId="30" fillId="2" borderId="0" xfId="0" applyFont="1" applyFill="1" applyAlignment="1">
      <alignment horizontal="center" vertical="center" wrapText="1"/>
    </xf>
    <xf numFmtId="0" fontId="10" fillId="2" borderId="8" xfId="0" applyFont="1" applyFill="1" applyBorder="1" applyAlignment="1">
      <alignment horizontal="center" vertical="center" wrapText="1"/>
    </xf>
    <xf numFmtId="0" fontId="24" fillId="0" borderId="32" xfId="0" applyFont="1" applyBorder="1"/>
    <xf numFmtId="0" fontId="24" fillId="2" borderId="11" xfId="0" applyFont="1" applyFill="1" applyBorder="1" applyAlignment="1" applyProtection="1">
      <alignment horizontal="center" vertical="center"/>
      <protection locked="0"/>
    </xf>
    <xf numFmtId="0" fontId="24" fillId="2" borderId="32" xfId="0" applyFont="1" applyFill="1" applyBorder="1" applyAlignment="1" applyProtection="1">
      <alignment horizontal="center" vertical="center"/>
      <protection locked="0"/>
    </xf>
    <xf numFmtId="0" fontId="0" fillId="8" borderId="11" xfId="0" applyFill="1" applyBorder="1"/>
    <xf numFmtId="0" fontId="1" fillId="8" borderId="11" xfId="0" applyFont="1" applyFill="1" applyBorder="1" applyAlignment="1">
      <alignment horizontal="right"/>
    </xf>
    <xf numFmtId="9" fontId="0" fillId="8" borderId="11" xfId="0" applyNumberFormat="1" applyFill="1" applyBorder="1"/>
    <xf numFmtId="0" fontId="24" fillId="0" borderId="11" xfId="1" applyFont="1" applyBorder="1" applyAlignment="1" applyProtection="1">
      <alignment horizontal="center" vertical="center" wrapText="1"/>
      <protection locked="0"/>
    </xf>
    <xf numFmtId="0" fontId="0" fillId="0" borderId="0" xfId="0" applyAlignment="1">
      <alignment vertical="center"/>
    </xf>
    <xf numFmtId="0" fontId="35" fillId="10" borderId="34" xfId="0" applyFont="1" applyFill="1" applyBorder="1" applyAlignment="1">
      <alignment horizontal="left" vertical="center" wrapText="1"/>
    </xf>
    <xf numFmtId="0" fontId="35" fillId="0" borderId="34" xfId="0" applyFont="1" applyBorder="1" applyAlignment="1">
      <alignment horizontal="left" vertical="center" wrapText="1"/>
    </xf>
    <xf numFmtId="0" fontId="35" fillId="0" borderId="35" xfId="0" applyFont="1" applyBorder="1" applyAlignment="1">
      <alignment horizontal="left" vertical="center" wrapText="1"/>
    </xf>
    <xf numFmtId="0" fontId="0" fillId="0" borderId="0" xfId="0" applyAlignment="1">
      <alignment horizontal="center" vertical="center"/>
    </xf>
    <xf numFmtId="0" fontId="0" fillId="8" borderId="11" xfId="0" applyFill="1" applyBorder="1" applyAlignment="1">
      <alignment wrapText="1"/>
    </xf>
    <xf numFmtId="0" fontId="0" fillId="0" borderId="0" xfId="0" applyAlignment="1">
      <alignment wrapText="1"/>
    </xf>
    <xf numFmtId="0" fontId="24" fillId="0" borderId="32" xfId="0" applyFont="1" applyBorder="1" applyAlignment="1">
      <alignment horizontal="left" vertical="center"/>
    </xf>
    <xf numFmtId="0" fontId="0" fillId="0" borderId="21" xfId="0" applyBorder="1" applyAlignment="1">
      <alignment horizontal="center" vertical="center"/>
    </xf>
    <xf numFmtId="0" fontId="32" fillId="0" borderId="41" xfId="0" applyFont="1" applyBorder="1" applyAlignment="1">
      <alignment vertical="center" wrapText="1"/>
    </xf>
    <xf numFmtId="9" fontId="32" fillId="0" borderId="41" xfId="0" applyNumberFormat="1" applyFont="1" applyBorder="1" applyAlignment="1">
      <alignment horizontal="center" vertical="center" wrapText="1"/>
    </xf>
    <xf numFmtId="0" fontId="11" fillId="0" borderId="41" xfId="0" applyFont="1" applyBorder="1" applyAlignment="1">
      <alignment vertical="center" wrapText="1"/>
    </xf>
    <xf numFmtId="0" fontId="17" fillId="0" borderId="41" xfId="0" applyFont="1" applyBorder="1" applyAlignment="1" applyProtection="1">
      <alignment horizontal="center" vertical="center" wrapText="1"/>
      <protection locked="0"/>
    </xf>
    <xf numFmtId="0" fontId="17" fillId="7" borderId="41" xfId="0" applyFont="1" applyFill="1" applyBorder="1" applyAlignment="1" applyProtection="1">
      <alignment horizontal="center" vertical="center" wrapText="1"/>
      <protection locked="0"/>
    </xf>
    <xf numFmtId="2" fontId="17" fillId="0" borderId="41" xfId="0" applyNumberFormat="1" applyFont="1" applyBorder="1" applyAlignment="1">
      <alignment horizontal="center" vertical="center" wrapText="1"/>
    </xf>
    <xf numFmtId="0" fontId="17" fillId="0" borderId="41" xfId="0" applyFont="1" applyBorder="1" applyAlignment="1" applyProtection="1">
      <alignment vertical="center" wrapText="1"/>
      <protection locked="0"/>
    </xf>
    <xf numFmtId="0" fontId="0" fillId="0" borderId="41" xfId="0" applyBorder="1" applyAlignment="1">
      <alignment vertical="center" wrapText="1"/>
    </xf>
    <xf numFmtId="0" fontId="19" fillId="3" borderId="41" xfId="0" applyFont="1" applyFill="1" applyBorder="1" applyAlignment="1">
      <alignment horizontal="center" vertical="center" wrapText="1"/>
    </xf>
    <xf numFmtId="9" fontId="19" fillId="3" borderId="41" xfId="3" applyFont="1" applyFill="1" applyBorder="1" applyAlignment="1" applyProtection="1">
      <alignment horizontal="center" vertical="center" wrapText="1"/>
    </xf>
    <xf numFmtId="0" fontId="17" fillId="3" borderId="41" xfId="0" applyFont="1" applyFill="1" applyBorder="1" applyAlignment="1">
      <alignment vertical="center" wrapText="1"/>
    </xf>
    <xf numFmtId="0" fontId="17" fillId="3" borderId="41" xfId="0" applyFont="1" applyFill="1" applyBorder="1" applyAlignment="1">
      <alignment horizontal="center" vertical="center" wrapText="1"/>
    </xf>
    <xf numFmtId="0" fontId="17" fillId="3" borderId="41" xfId="0" applyFont="1" applyFill="1" applyBorder="1" applyAlignment="1" applyProtection="1">
      <alignment horizontal="center" vertical="center" wrapText="1"/>
      <protection locked="0"/>
    </xf>
    <xf numFmtId="2" fontId="17" fillId="3" borderId="41" xfId="3" applyNumberFormat="1" applyFont="1" applyFill="1" applyBorder="1" applyAlignment="1" applyProtection="1">
      <alignment horizontal="center" vertical="center" wrapText="1"/>
    </xf>
    <xf numFmtId="0" fontId="17" fillId="3" borderId="41" xfId="0" applyFont="1" applyFill="1" applyBorder="1" applyAlignment="1" applyProtection="1">
      <alignment vertical="center" wrapText="1"/>
      <protection locked="0"/>
    </xf>
    <xf numFmtId="2" fontId="17" fillId="3" borderId="41" xfId="0" applyNumberFormat="1" applyFont="1" applyFill="1" applyBorder="1" applyAlignment="1">
      <alignment horizontal="center" vertical="center" wrapText="1"/>
    </xf>
    <xf numFmtId="0" fontId="34" fillId="9" borderId="48" xfId="0" applyFont="1" applyFill="1" applyBorder="1" applyAlignment="1">
      <alignment horizontal="left" vertical="center" wrapText="1" indent="5"/>
    </xf>
    <xf numFmtId="0" fontId="34" fillId="0" borderId="49" xfId="0" applyFont="1" applyBorder="1" applyAlignment="1">
      <alignment horizontal="center" vertical="center" wrapText="1"/>
    </xf>
    <xf numFmtId="0" fontId="34" fillId="0" borderId="50" xfId="0" applyFont="1" applyBorder="1" applyAlignment="1">
      <alignment horizontal="left" vertical="center" wrapText="1" indent="2"/>
    </xf>
    <xf numFmtId="0" fontId="34" fillId="0" borderId="48" xfId="0" applyFont="1" applyBorder="1" applyAlignment="1">
      <alignment horizontal="center" vertical="center" wrapText="1"/>
    </xf>
    <xf numFmtId="0" fontId="34" fillId="0" borderId="50" xfId="0" applyFont="1" applyBorder="1" applyAlignment="1">
      <alignment horizontal="center" vertical="center" wrapText="1"/>
    </xf>
    <xf numFmtId="0" fontId="35" fillId="10" borderId="51" xfId="0" applyFont="1" applyFill="1" applyBorder="1" applyAlignment="1">
      <alignment horizontal="left" vertical="center" wrapText="1"/>
    </xf>
    <xf numFmtId="0" fontId="35" fillId="10" borderId="53" xfId="0" applyFont="1" applyFill="1" applyBorder="1" applyAlignment="1">
      <alignment horizontal="center" vertical="center" wrapText="1"/>
    </xf>
    <xf numFmtId="0" fontId="0" fillId="10" borderId="53" xfId="0" applyFill="1" applyBorder="1" applyAlignment="1">
      <alignment vertical="top" wrapText="1"/>
    </xf>
    <xf numFmtId="0" fontId="0" fillId="10" borderId="55" xfId="0" applyFill="1" applyBorder="1" applyAlignment="1">
      <alignment vertical="top" wrapText="1"/>
    </xf>
    <xf numFmtId="0" fontId="35" fillId="10" borderId="56" xfId="0" applyFont="1" applyFill="1" applyBorder="1" applyAlignment="1">
      <alignment horizontal="left" vertical="center" wrapText="1"/>
    </xf>
    <xf numFmtId="0" fontId="35" fillId="0" borderId="57" xfId="0" applyFont="1" applyBorder="1" applyAlignment="1">
      <alignment horizontal="center" vertical="center" wrapText="1"/>
    </xf>
    <xf numFmtId="0" fontId="35" fillId="0" borderId="56" xfId="0" applyFont="1" applyBorder="1" applyAlignment="1">
      <alignment horizontal="left" vertical="center" wrapText="1"/>
    </xf>
    <xf numFmtId="0" fontId="35" fillId="0" borderId="59" xfId="0" applyFont="1" applyBorder="1" applyAlignment="1">
      <alignment horizontal="left" vertical="center" wrapText="1"/>
    </xf>
    <xf numFmtId="0" fontId="35" fillId="0" borderId="55" xfId="0" applyFont="1" applyBorder="1" applyAlignment="1">
      <alignment horizontal="center" vertical="center" wrapText="1"/>
    </xf>
    <xf numFmtId="0" fontId="35" fillId="0" borderId="60" xfId="0" applyFont="1" applyBorder="1" applyAlignment="1">
      <alignment horizontal="left" vertical="center" wrapText="1"/>
    </xf>
    <xf numFmtId="0" fontId="35" fillId="0" borderId="62" xfId="0" applyFont="1" applyBorder="1" applyAlignment="1">
      <alignment horizontal="left" vertical="center" wrapText="1"/>
    </xf>
    <xf numFmtId="0" fontId="35" fillId="0" borderId="63" xfId="0" applyFont="1" applyBorder="1" applyAlignment="1">
      <alignment horizontal="left" vertical="center" wrapText="1"/>
    </xf>
    <xf numFmtId="0" fontId="35" fillId="0" borderId="64" xfId="0" applyFont="1" applyBorder="1" applyAlignment="1">
      <alignment horizontal="center" vertical="center" wrapText="1"/>
    </xf>
    <xf numFmtId="0" fontId="35" fillId="0" borderId="65" xfId="0" applyFont="1" applyBorder="1" applyAlignment="1">
      <alignment horizontal="left" vertical="center" wrapText="1"/>
    </xf>
    <xf numFmtId="0" fontId="35" fillId="0" borderId="66" xfId="0" applyFont="1" applyBorder="1" applyAlignment="1">
      <alignment horizontal="left" vertical="center" wrapText="1"/>
    </xf>
    <xf numFmtId="0" fontId="35" fillId="0" borderId="58" xfId="0" applyFont="1" applyBorder="1" applyAlignment="1">
      <alignment horizontal="left" vertical="center" wrapText="1"/>
    </xf>
    <xf numFmtId="0" fontId="35" fillId="0" borderId="53" xfId="0" applyFont="1" applyBorder="1" applyAlignment="1">
      <alignment horizontal="left" vertical="center" wrapText="1"/>
    </xf>
    <xf numFmtId="0" fontId="0" fillId="0" borderId="40" xfId="0" applyBorder="1" applyAlignment="1">
      <alignment vertical="center" wrapText="1"/>
    </xf>
    <xf numFmtId="0" fontId="52" fillId="7" borderId="41" xfId="0" applyFont="1" applyFill="1" applyBorder="1" applyAlignment="1" applyProtection="1">
      <alignment horizontal="left" vertical="center" wrapText="1"/>
      <protection locked="0"/>
    </xf>
    <xf numFmtId="0" fontId="47" fillId="7" borderId="11" xfId="0" applyFont="1" applyFill="1" applyBorder="1" applyAlignment="1">
      <alignment horizontal="center" vertical="center" wrapText="1"/>
    </xf>
    <xf numFmtId="0" fontId="10" fillId="7" borderId="11" xfId="0" applyFont="1" applyFill="1" applyBorder="1" applyAlignment="1">
      <alignment horizontal="center" vertical="center" wrapText="1"/>
    </xf>
    <xf numFmtId="0" fontId="24" fillId="7" borderId="12" xfId="0" applyFont="1" applyFill="1" applyBorder="1" applyAlignment="1">
      <alignment horizontal="left" vertical="center" wrapText="1"/>
    </xf>
    <xf numFmtId="0" fontId="24" fillId="7" borderId="11" xfId="0" applyFont="1" applyFill="1" applyBorder="1" applyAlignment="1">
      <alignment horizontal="left" vertical="center" wrapText="1"/>
    </xf>
    <xf numFmtId="9" fontId="24" fillId="7" borderId="11" xfId="0" applyNumberFormat="1" applyFont="1" applyFill="1" applyBorder="1" applyAlignment="1">
      <alignment horizontal="left" vertical="center" wrapText="1"/>
    </xf>
    <xf numFmtId="9" fontId="24" fillId="7" borderId="32" xfId="0" applyNumberFormat="1" applyFont="1" applyFill="1" applyBorder="1" applyAlignment="1">
      <alignment horizontal="left" vertical="center" wrapText="1"/>
    </xf>
    <xf numFmtId="0" fontId="24" fillId="7" borderId="32" xfId="0" applyFont="1" applyFill="1" applyBorder="1" applyAlignment="1">
      <alignment horizontal="left" vertical="center" wrapText="1"/>
    </xf>
    <xf numFmtId="0" fontId="35" fillId="0" borderId="37" xfId="0" applyFont="1" applyBorder="1" applyAlignment="1">
      <alignment horizontal="left" vertical="center" wrapText="1"/>
    </xf>
    <xf numFmtId="0" fontId="0" fillId="10" borderId="78" xfId="0" applyFill="1" applyBorder="1" applyAlignment="1">
      <alignment vertical="top" wrapText="1"/>
    </xf>
    <xf numFmtId="0" fontId="35" fillId="10" borderId="72" xfId="0" applyFont="1" applyFill="1" applyBorder="1" applyAlignment="1">
      <alignment horizontal="left" vertical="center" wrapText="1"/>
    </xf>
    <xf numFmtId="0" fontId="35" fillId="10" borderId="35" xfId="0" applyFont="1" applyFill="1" applyBorder="1" applyAlignment="1">
      <alignment horizontal="left" vertical="center" wrapText="1"/>
    </xf>
    <xf numFmtId="0" fontId="35" fillId="10" borderId="36" xfId="0" applyFont="1" applyFill="1" applyBorder="1" applyAlignment="1">
      <alignment horizontal="center" vertical="center" wrapText="1"/>
    </xf>
    <xf numFmtId="0" fontId="0" fillId="10" borderId="37" xfId="0" applyFill="1" applyBorder="1" applyAlignment="1">
      <alignment vertical="top" wrapText="1"/>
    </xf>
    <xf numFmtId="0" fontId="35" fillId="10" borderId="37" xfId="0" applyFont="1" applyFill="1" applyBorder="1" applyAlignment="1">
      <alignment horizontal="left" vertical="center" wrapText="1"/>
    </xf>
    <xf numFmtId="0" fontId="35" fillId="10" borderId="60" xfId="0" applyFont="1" applyFill="1" applyBorder="1" applyAlignment="1">
      <alignment horizontal="left" vertical="center" wrapText="1"/>
    </xf>
    <xf numFmtId="0" fontId="41" fillId="7" borderId="11" xfId="0" applyFont="1" applyFill="1" applyBorder="1" applyAlignment="1">
      <alignment horizontal="left" vertical="center"/>
    </xf>
    <xf numFmtId="0" fontId="24" fillId="7" borderId="21" xfId="0" applyFont="1" applyFill="1" applyBorder="1" applyAlignment="1">
      <alignment horizontal="left" vertical="center" wrapText="1"/>
    </xf>
    <xf numFmtId="9" fontId="24" fillId="7" borderId="11" xfId="1" applyNumberFormat="1" applyFont="1" applyFill="1" applyBorder="1" applyAlignment="1">
      <alignment horizontal="center" vertical="center" wrapText="1"/>
    </xf>
    <xf numFmtId="0" fontId="24" fillId="7" borderId="11" xfId="1" applyFont="1" applyFill="1" applyBorder="1" applyAlignment="1">
      <alignment horizontal="left" vertical="center" wrapText="1"/>
    </xf>
    <xf numFmtId="0" fontId="33" fillId="7" borderId="32" xfId="0" applyFont="1" applyFill="1" applyBorder="1" applyAlignment="1">
      <alignment horizontal="left" vertical="center"/>
    </xf>
    <xf numFmtId="0" fontId="33" fillId="7" borderId="32" xfId="0" applyFont="1" applyFill="1" applyBorder="1" applyAlignment="1">
      <alignment horizontal="center" vertical="center"/>
    </xf>
    <xf numFmtId="9" fontId="24" fillId="7" borderId="11" xfId="1" applyNumberFormat="1" applyFont="1" applyFill="1" applyBorder="1" applyAlignment="1">
      <alignment horizontal="left" vertical="center" wrapText="1"/>
    </xf>
    <xf numFmtId="0" fontId="34" fillId="9" borderId="41" xfId="0" applyFont="1" applyFill="1" applyBorder="1" applyAlignment="1">
      <alignment horizontal="center" vertical="center" wrapText="1"/>
    </xf>
    <xf numFmtId="0" fontId="60" fillId="0" borderId="0" xfId="0" applyFont="1" applyAlignment="1" applyProtection="1">
      <alignment horizontal="center" vertical="center" wrapText="1"/>
      <protection locked="0"/>
    </xf>
    <xf numFmtId="0" fontId="60" fillId="0" borderId="0" xfId="0" applyFont="1" applyAlignment="1" applyProtection="1">
      <alignment vertical="center" wrapText="1"/>
      <protection locked="0"/>
    </xf>
    <xf numFmtId="0" fontId="24" fillId="7" borderId="21" xfId="0" applyFont="1" applyFill="1" applyBorder="1" applyAlignment="1">
      <alignment vertical="center" wrapText="1"/>
    </xf>
    <xf numFmtId="0" fontId="33" fillId="7" borderId="82" xfId="0" applyFont="1" applyFill="1" applyBorder="1" applyAlignment="1">
      <alignment horizontal="center" vertical="center"/>
    </xf>
    <xf numFmtId="9" fontId="33" fillId="7" borderId="83" xfId="0" applyNumberFormat="1" applyFont="1" applyFill="1" applyBorder="1" applyAlignment="1">
      <alignment horizontal="center" vertical="center"/>
    </xf>
    <xf numFmtId="0" fontId="24" fillId="0" borderId="0" xfId="0" applyFont="1"/>
    <xf numFmtId="0" fontId="65" fillId="7" borderId="0" xfId="0" applyFont="1" applyFill="1" applyAlignment="1">
      <alignment horizontal="center" vertical="center" wrapText="1" shrinkToFit="1"/>
    </xf>
    <xf numFmtId="0" fontId="66" fillId="7" borderId="2" xfId="0" applyFont="1" applyFill="1" applyBorder="1" applyAlignment="1">
      <alignment horizontal="center" vertical="center" wrapText="1" shrinkToFit="1"/>
    </xf>
    <xf numFmtId="0" fontId="24" fillId="7" borderId="45" xfId="0" applyFont="1" applyFill="1" applyBorder="1"/>
    <xf numFmtId="0" fontId="24" fillId="7" borderId="42" xfId="0" applyFont="1" applyFill="1" applyBorder="1"/>
    <xf numFmtId="0" fontId="33" fillId="7" borderId="42" xfId="0" applyFont="1" applyFill="1" applyBorder="1"/>
    <xf numFmtId="0" fontId="24" fillId="0" borderId="42" xfId="0" applyFont="1" applyBorder="1"/>
    <xf numFmtId="0" fontId="24" fillId="2" borderId="0" xfId="0" applyFont="1" applyFill="1"/>
    <xf numFmtId="0" fontId="65" fillId="2" borderId="0" xfId="0" applyFont="1" applyFill="1"/>
    <xf numFmtId="0" fontId="24" fillId="2" borderId="42" xfId="0" applyFont="1" applyFill="1" applyBorder="1"/>
    <xf numFmtId="0" fontId="66" fillId="2" borderId="42" xfId="0" applyFont="1" applyFill="1" applyBorder="1"/>
    <xf numFmtId="0" fontId="24" fillId="0" borderId="0" xfId="0" applyFont="1" applyProtection="1">
      <protection locked="0"/>
    </xf>
    <xf numFmtId="0" fontId="24" fillId="0" borderId="45" xfId="0" applyFont="1" applyBorder="1" applyProtection="1">
      <protection locked="0"/>
    </xf>
    <xf numFmtId="0" fontId="24" fillId="0" borderId="42" xfId="0" applyFont="1" applyBorder="1" applyProtection="1">
      <protection locked="0"/>
    </xf>
    <xf numFmtId="0" fontId="33" fillId="0" borderId="42" xfId="0" applyFont="1" applyBorder="1" applyProtection="1">
      <protection locked="0"/>
    </xf>
    <xf numFmtId="0" fontId="65" fillId="0" borderId="0" xfId="0" applyFont="1"/>
    <xf numFmtId="0" fontId="24" fillId="0" borderId="0" xfId="0" applyFont="1" applyAlignment="1">
      <alignment vertical="top" wrapText="1"/>
    </xf>
    <xf numFmtId="0" fontId="24" fillId="2" borderId="0" xfId="0" applyFont="1" applyFill="1" applyAlignment="1">
      <alignment vertical="top" wrapText="1"/>
    </xf>
    <xf numFmtId="0" fontId="24" fillId="2" borderId="46" xfId="0" applyFont="1" applyFill="1" applyBorder="1" applyAlignment="1">
      <alignment vertical="top" wrapText="1"/>
    </xf>
    <xf numFmtId="0" fontId="33" fillId="2" borderId="46" xfId="0" applyFont="1" applyFill="1" applyBorder="1" applyAlignment="1">
      <alignment wrapText="1"/>
    </xf>
    <xf numFmtId="0" fontId="65" fillId="3" borderId="8" xfId="0" applyFont="1" applyFill="1" applyBorder="1" applyAlignment="1">
      <alignment horizontal="center" vertical="center" wrapText="1"/>
    </xf>
    <xf numFmtId="0" fontId="66" fillId="3" borderId="8" xfId="0" applyFont="1" applyFill="1" applyBorder="1" applyAlignment="1">
      <alignment horizontal="center" vertical="center" wrapText="1"/>
    </xf>
    <xf numFmtId="0" fontId="65" fillId="4" borderId="8" xfId="0" applyFont="1" applyFill="1" applyBorder="1" applyAlignment="1">
      <alignment horizontal="center" vertical="top" wrapText="1"/>
    </xf>
    <xf numFmtId="0" fontId="65" fillId="3" borderId="11" xfId="0" applyFont="1" applyFill="1" applyBorder="1" applyAlignment="1">
      <alignment horizontal="center" vertical="top" wrapText="1"/>
    </xf>
    <xf numFmtId="0" fontId="65" fillId="3" borderId="11" xfId="0" applyFont="1" applyFill="1" applyBorder="1" applyAlignment="1">
      <alignment horizontal="center" vertical="center" wrapText="1"/>
    </xf>
    <xf numFmtId="0" fontId="66" fillId="11" borderId="79" xfId="0" applyFont="1" applyFill="1" applyBorder="1" applyAlignment="1">
      <alignment horizontal="center" vertical="center" wrapText="1"/>
    </xf>
    <xf numFmtId="0" fontId="67" fillId="7" borderId="11" xfId="0" applyFont="1" applyFill="1" applyBorder="1" applyAlignment="1">
      <alignment horizontal="left" vertical="center"/>
    </xf>
    <xf numFmtId="10" fontId="24" fillId="2" borderId="11" xfId="0" applyNumberFormat="1" applyFont="1" applyFill="1" applyBorder="1" applyAlignment="1" applyProtection="1">
      <alignment horizontal="center" vertical="center" wrapText="1"/>
      <protection locked="0"/>
    </xf>
    <xf numFmtId="0" fontId="24" fillId="4" borderId="11" xfId="0" applyFont="1" applyFill="1" applyBorder="1" applyAlignment="1" applyProtection="1">
      <alignment horizontal="center" vertical="top" wrapText="1"/>
      <protection locked="0"/>
    </xf>
    <xf numFmtId="10" fontId="24" fillId="2" borderId="11" xfId="0" applyNumberFormat="1" applyFont="1" applyFill="1" applyBorder="1" applyAlignment="1" applyProtection="1">
      <alignment horizontal="center" vertical="center"/>
      <protection locked="0"/>
    </xf>
    <xf numFmtId="10" fontId="24" fillId="2" borderId="11" xfId="4" applyNumberFormat="1" applyFont="1" applyFill="1" applyBorder="1" applyAlignment="1">
      <alignment horizontal="center" vertical="center" wrapText="1"/>
    </xf>
    <xf numFmtId="10" fontId="24" fillId="2" borderId="11" xfId="4" applyNumberFormat="1" applyFont="1" applyFill="1" applyBorder="1" applyAlignment="1" applyProtection="1">
      <alignment horizontal="center" vertical="center" wrapText="1"/>
      <protection locked="0"/>
    </xf>
    <xf numFmtId="0" fontId="33" fillId="0" borderId="32" xfId="0" applyFont="1" applyBorder="1"/>
    <xf numFmtId="0" fontId="24" fillId="11" borderId="11" xfId="0" applyFont="1" applyFill="1" applyBorder="1"/>
    <xf numFmtId="0" fontId="24" fillId="12" borderId="11" xfId="0" applyFont="1" applyFill="1" applyBorder="1"/>
    <xf numFmtId="0" fontId="65" fillId="11" borderId="11" xfId="0" applyFont="1" applyFill="1" applyBorder="1" applyAlignment="1">
      <alignment horizontal="center" vertical="center"/>
    </xf>
    <xf numFmtId="10" fontId="24" fillId="11" borderId="11" xfId="4" applyNumberFormat="1" applyFont="1" applyFill="1" applyBorder="1" applyAlignment="1">
      <alignment horizontal="center" vertical="center"/>
    </xf>
    <xf numFmtId="0" fontId="33" fillId="11" borderId="83" xfId="0" applyFont="1" applyFill="1" applyBorder="1"/>
    <xf numFmtId="0" fontId="24" fillId="0" borderId="44" xfId="0" applyFont="1" applyBorder="1"/>
    <xf numFmtId="0" fontId="24" fillId="2" borderId="44" xfId="0" applyFont="1" applyFill="1" applyBorder="1"/>
    <xf numFmtId="0" fontId="65" fillId="2" borderId="44" xfId="0" applyFont="1" applyFill="1" applyBorder="1"/>
    <xf numFmtId="0" fontId="24" fillId="2" borderId="80" xfId="0" applyFont="1" applyFill="1" applyBorder="1"/>
    <xf numFmtId="0" fontId="33" fillId="0" borderId="85" xfId="0" applyFont="1" applyBorder="1"/>
    <xf numFmtId="0" fontId="24" fillId="0" borderId="46" xfId="0" applyFont="1" applyBorder="1"/>
    <xf numFmtId="0" fontId="65" fillId="0" borderId="46" xfId="0" applyFont="1" applyBorder="1"/>
    <xf numFmtId="0" fontId="24" fillId="0" borderId="43" xfId="0" applyFont="1" applyBorder="1"/>
    <xf numFmtId="0" fontId="33" fillId="0" borderId="0" xfId="0" applyFont="1"/>
    <xf numFmtId="0" fontId="24" fillId="2" borderId="45" xfId="0" applyFont="1" applyFill="1" applyBorder="1" applyAlignment="1">
      <alignment vertical="center" wrapText="1"/>
    </xf>
    <xf numFmtId="0" fontId="24" fillId="2" borderId="43" xfId="0" applyFont="1" applyFill="1" applyBorder="1" applyAlignment="1">
      <alignment vertical="center" wrapText="1"/>
    </xf>
    <xf numFmtId="0" fontId="68" fillId="0" borderId="0" xfId="0" applyFont="1"/>
    <xf numFmtId="0" fontId="33" fillId="2" borderId="44" xfId="0" applyFont="1" applyFill="1" applyBorder="1"/>
    <xf numFmtId="0" fontId="33" fillId="0" borderId="42" xfId="0" applyFont="1" applyBorder="1"/>
    <xf numFmtId="9" fontId="33" fillId="7" borderId="0" xfId="0" applyNumberFormat="1" applyFont="1" applyFill="1" applyAlignment="1">
      <alignment horizontal="center" vertical="center"/>
    </xf>
    <xf numFmtId="9" fontId="33" fillId="7" borderId="11" xfId="0" applyNumberFormat="1" applyFont="1" applyFill="1" applyBorder="1" applyAlignment="1">
      <alignment horizontal="center" vertical="center"/>
    </xf>
    <xf numFmtId="9" fontId="24" fillId="11" borderId="11" xfId="0" applyNumberFormat="1" applyFont="1" applyFill="1" applyBorder="1"/>
    <xf numFmtId="0" fontId="33" fillId="7" borderId="8" xfId="0" applyFont="1" applyFill="1" applyBorder="1" applyAlignment="1">
      <alignment vertical="center" wrapText="1"/>
    </xf>
    <xf numFmtId="0" fontId="24" fillId="7" borderId="11" xfId="0" applyFont="1" applyFill="1" applyBorder="1" applyAlignment="1">
      <alignment vertical="center" wrapText="1"/>
    </xf>
    <xf numFmtId="9" fontId="24" fillId="7" borderId="11" xfId="5" applyFont="1" applyFill="1" applyBorder="1" applyAlignment="1">
      <alignment horizontal="center" vertical="center" wrapText="1"/>
    </xf>
    <xf numFmtId="9" fontId="33" fillId="0" borderId="84" xfId="0" applyNumberFormat="1" applyFont="1" applyBorder="1" applyAlignment="1">
      <alignment horizontal="center" vertical="center"/>
    </xf>
    <xf numFmtId="0" fontId="67" fillId="0" borderId="32" xfId="0" applyFont="1" applyBorder="1" applyAlignment="1">
      <alignment horizontal="left" vertical="center"/>
    </xf>
    <xf numFmtId="9" fontId="33" fillId="0" borderId="83" xfId="0" applyNumberFormat="1" applyFont="1" applyBorder="1" applyAlignment="1">
      <alignment horizontal="center" vertical="center"/>
    </xf>
    <xf numFmtId="9" fontId="33" fillId="0" borderId="84" xfId="0" applyNumberFormat="1" applyFont="1" applyBorder="1" applyAlignment="1">
      <alignment horizontal="center" vertical="center" wrapText="1"/>
    </xf>
    <xf numFmtId="0" fontId="55" fillId="3" borderId="6" xfId="0" applyFont="1" applyFill="1" applyBorder="1" applyProtection="1">
      <protection locked="0"/>
    </xf>
    <xf numFmtId="0" fontId="70" fillId="3" borderId="6" xfId="0" applyFont="1" applyFill="1" applyBorder="1" applyProtection="1">
      <protection locked="0"/>
    </xf>
    <xf numFmtId="0" fontId="70" fillId="3" borderId="12" xfId="0" applyFont="1" applyFill="1" applyBorder="1" applyProtection="1">
      <protection locked="0"/>
    </xf>
    <xf numFmtId="0" fontId="33" fillId="7" borderId="11" xfId="0" applyFont="1" applyFill="1" applyBorder="1" applyAlignment="1">
      <alignment horizontal="center" vertical="center"/>
    </xf>
    <xf numFmtId="0" fontId="67" fillId="7" borderId="21" xfId="0" applyFont="1" applyFill="1" applyBorder="1" applyAlignment="1">
      <alignment horizontal="left" vertical="center" wrapText="1"/>
    </xf>
    <xf numFmtId="0" fontId="67" fillId="7" borderId="12" xfId="0" applyFont="1" applyFill="1" applyBorder="1" applyAlignment="1">
      <alignment horizontal="left" vertical="center" wrapText="1"/>
    </xf>
    <xf numFmtId="9" fontId="67" fillId="7" borderId="12" xfId="0" applyNumberFormat="1" applyFont="1" applyFill="1" applyBorder="1" applyAlignment="1">
      <alignment horizontal="center" vertical="center" wrapText="1"/>
    </xf>
    <xf numFmtId="0" fontId="67" fillId="7" borderId="32" xfId="0" applyFont="1" applyFill="1" applyBorder="1" applyAlignment="1">
      <alignment horizontal="center" vertical="center"/>
    </xf>
    <xf numFmtId="9" fontId="67" fillId="7" borderId="11" xfId="0" applyNumberFormat="1" applyFont="1" applyFill="1" applyBorder="1" applyAlignment="1">
      <alignment horizontal="center" vertical="center" wrapText="1"/>
    </xf>
    <xf numFmtId="0" fontId="67" fillId="2" borderId="32" xfId="0" applyFont="1" applyFill="1" applyBorder="1" applyAlignment="1" applyProtection="1">
      <alignment horizontal="center" vertical="center"/>
      <protection locked="0"/>
    </xf>
    <xf numFmtId="0" fontId="25" fillId="0" borderId="0" xfId="0" applyFont="1"/>
    <xf numFmtId="0" fontId="56" fillId="5" borderId="0" xfId="0" applyFont="1" applyFill="1" applyAlignment="1">
      <alignment horizontal="center" vertical="center" wrapText="1"/>
    </xf>
    <xf numFmtId="0" fontId="57" fillId="5" borderId="0" xfId="0" applyFont="1" applyFill="1" applyAlignment="1">
      <alignment horizontal="center" vertical="center" wrapText="1"/>
    </xf>
    <xf numFmtId="0" fontId="55" fillId="5" borderId="19" xfId="0" applyFont="1" applyFill="1" applyBorder="1" applyAlignment="1">
      <alignment horizontal="center" vertical="center" wrapText="1"/>
    </xf>
    <xf numFmtId="0" fontId="24" fillId="7" borderId="21" xfId="0" applyFont="1" applyFill="1" applyBorder="1" applyAlignment="1">
      <alignment horizontal="center" vertical="center"/>
    </xf>
    <xf numFmtId="0" fontId="24" fillId="7" borderId="12" xfId="0" applyFont="1" applyFill="1" applyBorder="1" applyAlignment="1">
      <alignment horizontal="center" vertical="center"/>
    </xf>
    <xf numFmtId="0" fontId="24" fillId="7" borderId="21" xfId="0" applyFont="1" applyFill="1" applyBorder="1" applyAlignment="1">
      <alignment horizontal="left" vertical="center" wrapText="1"/>
    </xf>
    <xf numFmtId="0" fontId="24" fillId="7" borderId="12" xfId="0" applyFont="1" applyFill="1" applyBorder="1" applyAlignment="1">
      <alignment horizontal="left" vertical="center" wrapText="1"/>
    </xf>
    <xf numFmtId="0" fontId="33" fillId="7" borderId="21" xfId="0" applyFont="1" applyFill="1" applyBorder="1" applyAlignment="1">
      <alignment horizontal="center" vertical="center"/>
    </xf>
    <xf numFmtId="0" fontId="33" fillId="7" borderId="12" xfId="0" applyFont="1" applyFill="1" applyBorder="1" applyAlignment="1">
      <alignment horizontal="center" vertical="center"/>
    </xf>
    <xf numFmtId="0" fontId="55" fillId="3" borderId="15" xfId="0" applyFont="1" applyFill="1" applyBorder="1" applyAlignment="1">
      <alignment horizontal="center" vertical="center" wrapText="1" shrinkToFit="1"/>
    </xf>
    <xf numFmtId="0" fontId="55" fillId="3" borderId="16" xfId="0" applyFont="1" applyFill="1" applyBorder="1" applyAlignment="1">
      <alignment horizontal="center" vertical="center" wrapText="1" shrinkToFit="1"/>
    </xf>
    <xf numFmtId="0" fontId="55" fillId="3" borderId="17" xfId="0" applyFont="1" applyFill="1" applyBorder="1" applyAlignment="1">
      <alignment horizontal="center" vertical="center" wrapText="1" shrinkToFit="1"/>
    </xf>
    <xf numFmtId="0" fontId="69" fillId="3" borderId="18" xfId="0" applyFont="1" applyFill="1" applyBorder="1" applyAlignment="1">
      <alignment horizontal="center"/>
    </xf>
    <xf numFmtId="0" fontId="69" fillId="3" borderId="19" xfId="0" applyFont="1" applyFill="1" applyBorder="1" applyAlignment="1">
      <alignment horizontal="center"/>
    </xf>
    <xf numFmtId="0" fontId="69" fillId="3" borderId="20" xfId="0" applyFont="1" applyFill="1" applyBorder="1" applyAlignment="1">
      <alignment horizontal="center"/>
    </xf>
    <xf numFmtId="0" fontId="69" fillId="3" borderId="16" xfId="0" applyFont="1" applyFill="1" applyBorder="1" applyAlignment="1" applyProtection="1">
      <alignment horizontal="left" vertical="center" wrapText="1"/>
      <protection locked="0"/>
    </xf>
    <xf numFmtId="0" fontId="69" fillId="3" borderId="19" xfId="0" applyFont="1" applyFill="1" applyBorder="1" applyAlignment="1" applyProtection="1">
      <alignment horizontal="left" vertical="center" wrapText="1"/>
      <protection locked="0"/>
    </xf>
    <xf numFmtId="0" fontId="55" fillId="3" borderId="21" xfId="0" applyFont="1" applyFill="1" applyBorder="1" applyProtection="1">
      <protection locked="0"/>
    </xf>
    <xf numFmtId="0" fontId="55" fillId="3" borderId="6" xfId="0" applyFont="1" applyFill="1" applyBorder="1" applyProtection="1">
      <protection locked="0"/>
    </xf>
    <xf numFmtId="0" fontId="66" fillId="3" borderId="15" xfId="0" applyFont="1" applyFill="1" applyBorder="1" applyAlignment="1">
      <alignment horizontal="center" vertical="center" wrapText="1"/>
    </xf>
    <xf numFmtId="0" fontId="66" fillId="3" borderId="17" xfId="0" applyFont="1" applyFill="1" applyBorder="1" applyAlignment="1">
      <alignment horizontal="center" vertical="center" wrapText="1"/>
    </xf>
    <xf numFmtId="0" fontId="65" fillId="3" borderId="15" xfId="0" applyFont="1" applyFill="1" applyBorder="1" applyAlignment="1">
      <alignment horizontal="center" vertical="center" wrapText="1"/>
    </xf>
    <xf numFmtId="0" fontId="65" fillId="3" borderId="17" xfId="0" applyFont="1" applyFill="1" applyBorder="1" applyAlignment="1">
      <alignment horizontal="center" vertical="center" wrapText="1"/>
    </xf>
    <xf numFmtId="0" fontId="33" fillId="7" borderId="11" xfId="0" applyFont="1" applyFill="1" applyBorder="1" applyAlignment="1">
      <alignment horizontal="center" vertical="center"/>
    </xf>
    <xf numFmtId="0" fontId="65" fillId="7" borderId="21" xfId="0" applyFont="1" applyFill="1" applyBorder="1" applyAlignment="1">
      <alignment horizontal="left" vertical="center" wrapText="1"/>
    </xf>
    <xf numFmtId="0" fontId="33" fillId="2" borderId="70" xfId="0" applyFont="1" applyFill="1" applyBorder="1" applyAlignment="1">
      <alignment horizontal="left" vertical="top" wrapText="1"/>
    </xf>
    <xf numFmtId="0" fontId="33" fillId="2" borderId="71" xfId="0" applyFont="1" applyFill="1" applyBorder="1" applyAlignment="1">
      <alignment horizontal="left" vertical="top" wrapText="1"/>
    </xf>
    <xf numFmtId="0" fontId="33" fillId="2" borderId="72" xfId="0" applyFont="1" applyFill="1" applyBorder="1" applyAlignment="1">
      <alignment horizontal="left" vertical="top" wrapText="1"/>
    </xf>
    <xf numFmtId="0" fontId="67" fillId="7" borderId="21" xfId="0" applyFont="1" applyFill="1" applyBorder="1" applyAlignment="1">
      <alignment horizontal="center" vertical="center" wrapText="1"/>
    </xf>
    <xf numFmtId="0" fontId="67" fillId="7" borderId="12" xfId="0" applyFont="1" applyFill="1" applyBorder="1" applyAlignment="1">
      <alignment horizontal="center" vertical="center" wrapText="1"/>
    </xf>
    <xf numFmtId="0" fontId="24" fillId="11" borderId="11" xfId="0" applyFont="1" applyFill="1" applyBorder="1"/>
    <xf numFmtId="0" fontId="24" fillId="11" borderId="21" xfId="0" applyFont="1" applyFill="1" applyBorder="1" applyAlignment="1">
      <alignment horizontal="center"/>
    </xf>
    <xf numFmtId="0" fontId="24" fillId="11" borderId="12" xfId="0" applyFont="1" applyFill="1" applyBorder="1" applyAlignment="1">
      <alignment horizontal="center"/>
    </xf>
    <xf numFmtId="0" fontId="67" fillId="7" borderId="21" xfId="0" applyFont="1" applyFill="1" applyBorder="1" applyAlignment="1">
      <alignment horizontal="left" vertical="center" wrapText="1"/>
    </xf>
    <xf numFmtId="0" fontId="67" fillId="7" borderId="12" xfId="0" applyFont="1" applyFill="1" applyBorder="1" applyAlignment="1">
      <alignment horizontal="left" vertical="center" wrapText="1"/>
    </xf>
    <xf numFmtId="0" fontId="61" fillId="0" borderId="22" xfId="0" applyFont="1" applyBorder="1" applyAlignment="1">
      <alignment vertical="center" wrapText="1"/>
    </xf>
    <xf numFmtId="0" fontId="58" fillId="0" borderId="7" xfId="0" applyFont="1" applyBorder="1" applyAlignment="1">
      <alignment vertical="center" wrapText="1"/>
    </xf>
    <xf numFmtId="0" fontId="58" fillId="0" borderId="23" xfId="0" applyFont="1" applyBorder="1" applyAlignment="1">
      <alignment vertical="center" wrapText="1"/>
    </xf>
    <xf numFmtId="0" fontId="58" fillId="0" borderId="5" xfId="0" applyFont="1" applyBorder="1" applyAlignment="1">
      <alignment vertical="center" wrapText="1"/>
    </xf>
    <xf numFmtId="0" fontId="58" fillId="0" borderId="0" xfId="0" applyFont="1" applyAlignment="1">
      <alignment vertical="center" wrapText="1"/>
    </xf>
    <xf numFmtId="0" fontId="58" fillId="0" borderId="33" xfId="0" applyFont="1" applyBorder="1" applyAlignment="1">
      <alignment vertical="center" wrapText="1"/>
    </xf>
    <xf numFmtId="0" fontId="58" fillId="0" borderId="24" xfId="0" applyFont="1" applyBorder="1" applyAlignment="1">
      <alignment vertical="center" wrapText="1"/>
    </xf>
    <xf numFmtId="0" fontId="58" fillId="0" borderId="13" xfId="0" applyFont="1" applyBorder="1" applyAlignment="1">
      <alignment vertical="center" wrapText="1"/>
    </xf>
    <xf numFmtId="0" fontId="58" fillId="0" borderId="25" xfId="0" applyFont="1" applyBorder="1" applyAlignment="1">
      <alignment vertical="center" wrapText="1"/>
    </xf>
    <xf numFmtId="0" fontId="17" fillId="0" borderId="41" xfId="0" applyFont="1" applyBorder="1" applyAlignment="1" applyProtection="1">
      <alignment vertical="center" wrapText="1"/>
      <protection locked="0"/>
    </xf>
    <xf numFmtId="0" fontId="17" fillId="3" borderId="41" xfId="0" applyFont="1" applyFill="1" applyBorder="1" applyAlignment="1" applyProtection="1">
      <alignment vertical="center" wrapText="1"/>
      <protection locked="0"/>
    </xf>
    <xf numFmtId="0" fontId="17" fillId="3" borderId="41" xfId="0" applyFont="1" applyFill="1" applyBorder="1" applyAlignment="1">
      <alignment horizontal="left" vertical="center" wrapText="1"/>
    </xf>
    <xf numFmtId="0" fontId="16" fillId="7" borderId="22" xfId="0" applyFont="1" applyFill="1" applyBorder="1" applyAlignment="1">
      <alignment horizontal="center" vertical="center"/>
    </xf>
    <xf numFmtId="0" fontId="15" fillId="7" borderId="7" xfId="0" applyFont="1" applyFill="1" applyBorder="1" applyAlignment="1">
      <alignment horizontal="center" vertical="center"/>
    </xf>
    <xf numFmtId="0" fontId="15" fillId="7" borderId="23" xfId="0" applyFont="1" applyFill="1" applyBorder="1" applyAlignment="1">
      <alignment horizontal="center" vertical="center"/>
    </xf>
    <xf numFmtId="0" fontId="21" fillId="7" borderId="24" xfId="0" applyFont="1" applyFill="1" applyBorder="1" applyAlignment="1">
      <alignment horizontal="center" vertical="center"/>
    </xf>
    <xf numFmtId="0" fontId="15" fillId="7" borderId="13" xfId="0" applyFont="1" applyFill="1" applyBorder="1" applyAlignment="1">
      <alignment horizontal="center" vertical="center"/>
    </xf>
    <xf numFmtId="0" fontId="15" fillId="7" borderId="25" xfId="0" applyFont="1" applyFill="1" applyBorder="1" applyAlignment="1">
      <alignment horizontal="center" vertical="center"/>
    </xf>
    <xf numFmtId="0" fontId="53" fillId="7" borderId="0" xfId="0" applyFont="1" applyFill="1" applyAlignment="1">
      <alignment horizontal="center" vertical="center"/>
    </xf>
    <xf numFmtId="0" fontId="54" fillId="7" borderId="0" xfId="0" applyFont="1" applyFill="1" applyAlignment="1">
      <alignment horizontal="center" vertical="center"/>
    </xf>
    <xf numFmtId="0" fontId="5" fillId="3" borderId="2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18" fillId="7" borderId="11" xfId="0" applyFont="1" applyFill="1" applyBorder="1"/>
    <xf numFmtId="0" fontId="26" fillId="3" borderId="22" xfId="0" applyFont="1" applyFill="1" applyBorder="1" applyAlignment="1">
      <alignment horizontal="center" vertical="center" wrapText="1"/>
    </xf>
    <xf numFmtId="0" fontId="5" fillId="3" borderId="23" xfId="0" applyFont="1" applyFill="1" applyBorder="1" applyAlignment="1">
      <alignment horizontal="center" vertical="center" wrapText="1"/>
    </xf>
    <xf numFmtId="0" fontId="5" fillId="3" borderId="24" xfId="0" applyFont="1" applyFill="1" applyBorder="1" applyAlignment="1">
      <alignment horizontal="center" vertical="center" wrapText="1"/>
    </xf>
    <xf numFmtId="0" fontId="5" fillId="3" borderId="25" xfId="0" applyFont="1" applyFill="1" applyBorder="1" applyAlignment="1">
      <alignment horizontal="center" vertical="center" wrapText="1"/>
    </xf>
    <xf numFmtId="0" fontId="59" fillId="7" borderId="11" xfId="0" applyFont="1" applyFill="1" applyBorder="1" applyProtection="1">
      <protection locked="0"/>
    </xf>
    <xf numFmtId="0" fontId="60" fillId="7" borderId="11" xfId="0" applyFont="1" applyFill="1" applyBorder="1" applyProtection="1">
      <protection locked="0"/>
    </xf>
    <xf numFmtId="0" fontId="19" fillId="7" borderId="11" xfId="0" applyFont="1" applyFill="1" applyBorder="1"/>
    <xf numFmtId="0" fontId="19" fillId="7" borderId="11" xfId="0" applyFont="1" applyFill="1" applyBorder="1" applyProtection="1">
      <protection locked="0"/>
    </xf>
    <xf numFmtId="0" fontId="5" fillId="3" borderId="26" xfId="0" applyFont="1" applyFill="1" applyBorder="1" applyAlignment="1" applyProtection="1">
      <alignment horizontal="center" vertical="center" wrapText="1"/>
      <protection locked="0"/>
    </xf>
    <xf numFmtId="0" fontId="5" fillId="3" borderId="27" xfId="0" applyFont="1" applyFill="1" applyBorder="1" applyAlignment="1" applyProtection="1">
      <alignment horizontal="center" vertical="center" wrapText="1"/>
      <protection locked="0"/>
    </xf>
    <xf numFmtId="0" fontId="25" fillId="0" borderId="70" xfId="0" applyFont="1" applyBorder="1" applyAlignment="1">
      <alignment horizontal="left" wrapText="1"/>
    </xf>
    <xf numFmtId="0" fontId="25" fillId="0" borderId="71" xfId="0" applyFont="1" applyBorder="1" applyAlignment="1">
      <alignment horizontal="left"/>
    </xf>
    <xf numFmtId="0" fontId="25" fillId="0" borderId="72" xfId="0" applyFont="1" applyBorder="1" applyAlignment="1">
      <alignment horizontal="left"/>
    </xf>
    <xf numFmtId="0" fontId="25" fillId="6" borderId="18" xfId="0" applyFont="1" applyFill="1" applyBorder="1" applyAlignment="1" applyProtection="1">
      <alignment horizontal="left" vertical="center" wrapText="1"/>
      <protection locked="0"/>
    </xf>
    <xf numFmtId="0" fontId="25" fillId="0" borderId="19" xfId="0" applyFont="1" applyBorder="1" applyAlignment="1" applyProtection="1">
      <alignment wrapText="1"/>
      <protection locked="0"/>
    </xf>
    <xf numFmtId="0" fontId="25" fillId="0" borderId="20" xfId="0" applyFont="1" applyBorder="1" applyAlignment="1" applyProtection="1">
      <alignment wrapText="1"/>
      <protection locked="0"/>
    </xf>
    <xf numFmtId="0" fontId="22" fillId="0" borderId="15" xfId="0" applyFont="1" applyBorder="1" applyAlignment="1">
      <alignment horizontal="center" vertical="center" wrapText="1"/>
    </xf>
    <xf numFmtId="0" fontId="22" fillId="0" borderId="16" xfId="0" applyFont="1" applyBorder="1" applyAlignment="1">
      <alignment horizontal="center" vertical="center" wrapText="1"/>
    </xf>
    <xf numFmtId="0" fontId="22" fillId="0" borderId="17" xfId="0" applyFont="1" applyBorder="1" applyAlignment="1">
      <alignment horizontal="center" vertical="center" wrapText="1"/>
    </xf>
    <xf numFmtId="0" fontId="4" fillId="2" borderId="15" xfId="0" applyFont="1" applyFill="1" applyBorder="1" applyAlignment="1">
      <alignment horizontal="center" vertical="center" wrapText="1"/>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63" fillId="2" borderId="1" xfId="0" applyFont="1" applyFill="1" applyBorder="1" applyAlignment="1">
      <alignment vertical="center" wrapText="1"/>
    </xf>
    <xf numFmtId="0" fontId="63" fillId="2" borderId="0" xfId="0" applyFont="1" applyFill="1" applyAlignment="1">
      <alignment vertical="center" wrapText="1"/>
    </xf>
    <xf numFmtId="0" fontId="63" fillId="2" borderId="2" xfId="0" applyFont="1" applyFill="1" applyBorder="1" applyAlignment="1">
      <alignment vertical="center" wrapText="1"/>
    </xf>
    <xf numFmtId="0" fontId="5" fillId="2" borderId="1" xfId="0" applyFont="1" applyFill="1" applyBorder="1" applyAlignment="1">
      <alignment vertical="center" wrapText="1"/>
    </xf>
    <xf numFmtId="0" fontId="5" fillId="2" borderId="0" xfId="0" applyFont="1" applyFill="1" applyAlignment="1">
      <alignment vertical="center" wrapText="1"/>
    </xf>
    <xf numFmtId="0" fontId="5" fillId="2" borderId="2" xfId="0" applyFont="1" applyFill="1" applyBorder="1" applyAlignment="1">
      <alignment vertical="center" wrapText="1"/>
    </xf>
    <xf numFmtId="0" fontId="5" fillId="2" borderId="18" xfId="0" applyFont="1" applyFill="1" applyBorder="1" applyAlignment="1">
      <alignment vertical="center" wrapText="1"/>
    </xf>
    <xf numFmtId="0" fontId="5" fillId="2" borderId="19" xfId="0" applyFont="1" applyFill="1" applyBorder="1" applyAlignment="1">
      <alignment vertical="center" wrapText="1"/>
    </xf>
    <xf numFmtId="0" fontId="5" fillId="2" borderId="20" xfId="0" applyFont="1" applyFill="1" applyBorder="1" applyAlignment="1">
      <alignment vertical="center" wrapText="1"/>
    </xf>
    <xf numFmtId="0" fontId="28" fillId="0" borderId="28" xfId="0" applyFont="1" applyBorder="1" applyAlignment="1" applyProtection="1">
      <alignment wrapText="1"/>
      <protection locked="0"/>
    </xf>
    <xf numFmtId="0" fontId="0" fillId="0" borderId="29" xfId="0" applyBorder="1" applyAlignment="1" applyProtection="1">
      <alignment wrapText="1"/>
      <protection locked="0"/>
    </xf>
    <xf numFmtId="0" fontId="0" fillId="0" borderId="30" xfId="0" applyBorder="1" applyAlignment="1" applyProtection="1">
      <alignment wrapText="1"/>
      <protection locked="0"/>
    </xf>
    <xf numFmtId="0" fontId="25" fillId="0" borderId="81" xfId="0" applyFont="1" applyBorder="1" applyAlignment="1">
      <alignment horizontal="left" vertical="center" wrapText="1"/>
    </xf>
    <xf numFmtId="0" fontId="35" fillId="10" borderId="74" xfId="0" applyFont="1" applyFill="1" applyBorder="1" applyAlignment="1">
      <alignment horizontal="center" vertical="center" wrapText="1"/>
    </xf>
    <xf numFmtId="0" fontId="35" fillId="10" borderId="75" xfId="0" applyFont="1" applyFill="1" applyBorder="1" applyAlignment="1">
      <alignment horizontal="center" vertical="center" wrapText="1"/>
    </xf>
    <xf numFmtId="0" fontId="35" fillId="10" borderId="1" xfId="0" applyFont="1" applyFill="1" applyBorder="1" applyAlignment="1">
      <alignment horizontal="center" vertical="center" wrapText="1"/>
    </xf>
    <xf numFmtId="0" fontId="35" fillId="10" borderId="76" xfId="0" applyFont="1" applyFill="1" applyBorder="1" applyAlignment="1">
      <alignment horizontal="center" vertical="center" wrapText="1"/>
    </xf>
    <xf numFmtId="0" fontId="35" fillId="10" borderId="73" xfId="0" applyFont="1" applyFill="1" applyBorder="1" applyAlignment="1">
      <alignment horizontal="center" vertical="center" wrapText="1"/>
    </xf>
    <xf numFmtId="0" fontId="35" fillId="10" borderId="38" xfId="0" applyFont="1" applyFill="1" applyBorder="1" applyAlignment="1">
      <alignment horizontal="center" vertical="center" wrapText="1"/>
    </xf>
    <xf numFmtId="0" fontId="35" fillId="10" borderId="39" xfId="0" applyFont="1" applyFill="1" applyBorder="1" applyAlignment="1">
      <alignment horizontal="center" vertical="center" wrapText="1"/>
    </xf>
    <xf numFmtId="0" fontId="35" fillId="10" borderId="77" xfId="0" applyFont="1" applyFill="1" applyBorder="1" applyAlignment="1">
      <alignment horizontal="center" vertical="center" wrapText="1"/>
    </xf>
    <xf numFmtId="0" fontId="17" fillId="10" borderId="52" xfId="0" applyFont="1" applyFill="1" applyBorder="1" applyAlignment="1">
      <alignment horizontal="center" vertical="center" wrapText="1"/>
    </xf>
    <xf numFmtId="0" fontId="17" fillId="10" borderId="23" xfId="0" applyFont="1" applyFill="1" applyBorder="1" applyAlignment="1">
      <alignment horizontal="center" vertical="center" wrapText="1"/>
    </xf>
    <xf numFmtId="0" fontId="17" fillId="10" borderId="38" xfId="0" applyFont="1" applyFill="1" applyBorder="1" applyAlignment="1">
      <alignment horizontal="center" vertical="center" wrapText="1"/>
    </xf>
    <xf numFmtId="0" fontId="17" fillId="10" borderId="33" xfId="0" applyFont="1" applyFill="1" applyBorder="1" applyAlignment="1">
      <alignment horizontal="center" vertical="center" wrapText="1"/>
    </xf>
    <xf numFmtId="0" fontId="35" fillId="10" borderId="52" xfId="0" applyFont="1" applyFill="1" applyBorder="1" applyAlignment="1">
      <alignment horizontal="center" vertical="center" wrapText="1"/>
    </xf>
    <xf numFmtId="0" fontId="35" fillId="10" borderId="23" xfId="0" applyFont="1" applyFill="1" applyBorder="1" applyAlignment="1">
      <alignment horizontal="center" vertical="center" wrapText="1"/>
    </xf>
    <xf numFmtId="0" fontId="35" fillId="10" borderId="54" xfId="0" applyFont="1" applyFill="1" applyBorder="1" applyAlignment="1">
      <alignment horizontal="center" vertical="center" wrapText="1"/>
    </xf>
    <xf numFmtId="0" fontId="28" fillId="0" borderId="70" xfId="0" applyFont="1" applyBorder="1" applyAlignment="1">
      <alignment wrapText="1"/>
    </xf>
    <xf numFmtId="0" fontId="42" fillId="0" borderId="71" xfId="0" applyFont="1" applyBorder="1" applyAlignment="1">
      <alignment wrapText="1"/>
    </xf>
    <xf numFmtId="0" fontId="42" fillId="0" borderId="72" xfId="0" applyFont="1" applyBorder="1" applyAlignment="1">
      <alignment wrapText="1"/>
    </xf>
    <xf numFmtId="0" fontId="39" fillId="0" borderId="73" xfId="0" applyFont="1" applyBorder="1" applyAlignment="1">
      <alignment vertical="top"/>
    </xf>
    <xf numFmtId="0" fontId="38" fillId="0" borderId="75" xfId="0" applyFont="1" applyBorder="1" applyAlignment="1">
      <alignment vertical="top"/>
    </xf>
    <xf numFmtId="0" fontId="39" fillId="0" borderId="22" xfId="0" applyFont="1" applyBorder="1" applyAlignment="1">
      <alignment vertical="top"/>
    </xf>
    <xf numFmtId="0" fontId="39" fillId="0" borderId="23" xfId="0" applyFont="1" applyBorder="1" applyAlignment="1">
      <alignment vertical="top"/>
    </xf>
    <xf numFmtId="0" fontId="35" fillId="0" borderId="58" xfId="0" applyFont="1" applyBorder="1" applyAlignment="1">
      <alignment horizontal="center" vertical="center" wrapText="1"/>
    </xf>
    <xf numFmtId="0" fontId="35" fillId="0" borderId="55" xfId="0" applyFont="1" applyBorder="1" applyAlignment="1">
      <alignment horizontal="center" vertical="center" wrapText="1"/>
    </xf>
    <xf numFmtId="0" fontId="35" fillId="0" borderId="61" xfId="0" applyFont="1" applyBorder="1" applyAlignment="1">
      <alignment horizontal="center" vertical="center" wrapText="1"/>
    </xf>
    <xf numFmtId="0" fontId="35" fillId="10" borderId="51" xfId="0" applyFont="1" applyFill="1" applyBorder="1" applyAlignment="1">
      <alignment horizontal="center" vertical="center" wrapText="1"/>
    </xf>
    <xf numFmtId="0" fontId="35" fillId="10" borderId="53" xfId="0" applyFont="1" applyFill="1" applyBorder="1" applyAlignment="1">
      <alignment horizontal="center" vertical="center" wrapText="1"/>
    </xf>
    <xf numFmtId="0" fontId="35" fillId="10" borderId="55" xfId="0" applyFont="1" applyFill="1" applyBorder="1" applyAlignment="1">
      <alignment horizontal="center" vertical="center" wrapText="1"/>
    </xf>
    <xf numFmtId="0" fontId="35" fillId="0" borderId="59" xfId="0" applyFont="1" applyBorder="1" applyAlignment="1">
      <alignment horizontal="left" vertical="center" wrapText="1"/>
    </xf>
    <xf numFmtId="0" fontId="35" fillId="0" borderId="60" xfId="0" applyFont="1" applyBorder="1" applyAlignment="1">
      <alignment horizontal="left" vertical="center" wrapText="1"/>
    </xf>
    <xf numFmtId="0" fontId="35" fillId="0" borderId="35" xfId="0" applyFont="1" applyBorder="1" applyAlignment="1">
      <alignment horizontal="left" vertical="center" wrapText="1"/>
    </xf>
    <xf numFmtId="0" fontId="35" fillId="0" borderId="37" xfId="0" applyFont="1" applyBorder="1" applyAlignment="1">
      <alignment horizontal="left" vertical="center" wrapText="1"/>
    </xf>
    <xf numFmtId="0" fontId="35" fillId="10" borderId="68" xfId="0" applyFont="1" applyFill="1" applyBorder="1" applyAlignment="1">
      <alignment horizontal="center" vertical="center" wrapText="1"/>
    </xf>
    <xf numFmtId="0" fontId="35" fillId="10" borderId="69" xfId="0" applyFont="1" applyFill="1" applyBorder="1" applyAlignment="1">
      <alignment horizontal="center" vertical="center" wrapText="1"/>
    </xf>
    <xf numFmtId="0" fontId="35" fillId="0" borderId="67" xfId="0" applyFont="1" applyBorder="1" applyAlignment="1">
      <alignment horizontal="left" vertical="center" wrapText="1"/>
    </xf>
    <xf numFmtId="0" fontId="39" fillId="0" borderId="47" xfId="0" applyFont="1" applyBorder="1" applyAlignment="1">
      <alignment vertical="top"/>
    </xf>
    <xf numFmtId="0" fontId="38" fillId="0" borderId="31" xfId="0" applyFont="1" applyBorder="1" applyAlignment="1">
      <alignment vertical="top"/>
    </xf>
    <xf numFmtId="0" fontId="38" fillId="0" borderId="22" xfId="0" applyFont="1" applyBorder="1" applyAlignment="1">
      <alignment vertical="top"/>
    </xf>
    <xf numFmtId="0" fontId="38" fillId="0" borderId="23" xfId="0" applyFont="1" applyBorder="1" applyAlignment="1">
      <alignment vertical="top"/>
    </xf>
    <xf numFmtId="0" fontId="35" fillId="0" borderId="62" xfId="0" applyFont="1" applyBorder="1" applyAlignment="1">
      <alignment horizontal="left" vertical="center" wrapText="1"/>
    </xf>
    <xf numFmtId="0" fontId="36" fillId="10" borderId="39" xfId="0" applyFont="1" applyFill="1" applyBorder="1" applyAlignment="1">
      <alignment horizontal="left" vertical="center" wrapText="1"/>
    </xf>
    <xf numFmtId="0" fontId="36" fillId="10" borderId="54" xfId="0" applyFont="1" applyFill="1" applyBorder="1" applyAlignment="1">
      <alignment horizontal="left" vertical="center" wrapText="1"/>
    </xf>
    <xf numFmtId="0" fontId="35" fillId="0" borderId="63" xfId="0" applyFont="1" applyBorder="1" applyAlignment="1">
      <alignment horizontal="left" vertical="center" wrapText="1"/>
    </xf>
    <xf numFmtId="0" fontId="38" fillId="0" borderId="73" xfId="0" applyFont="1" applyBorder="1" applyAlignment="1">
      <alignment vertical="top" wrapText="1"/>
    </xf>
    <xf numFmtId="0" fontId="38" fillId="0" borderId="75" xfId="0" applyFont="1" applyBorder="1" applyAlignment="1">
      <alignment vertical="top" wrapText="1"/>
    </xf>
    <xf numFmtId="0" fontId="35" fillId="0" borderId="36" xfId="0" applyFont="1" applyBorder="1" applyAlignment="1">
      <alignment horizontal="left" vertical="center" wrapText="1"/>
    </xf>
    <xf numFmtId="0" fontId="35" fillId="0" borderId="53" xfId="0" applyFont="1" applyBorder="1" applyAlignment="1">
      <alignment horizontal="center" vertical="center" wrapText="1"/>
    </xf>
  </cellXfs>
  <cellStyles count="6">
    <cellStyle name="Normale" xfId="0" builtinId="0"/>
    <cellStyle name="Normale 2" xfId="1" xr:uid="{00000000-0005-0000-0000-000001000000}"/>
    <cellStyle name="Normale 3" xfId="2" xr:uid="{00000000-0005-0000-0000-000002000000}"/>
    <cellStyle name="Percentuale" xfId="5" builtinId="5"/>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3"/>
  <sheetViews>
    <sheetView zoomScale="90" zoomScaleNormal="90" workbookViewId="0">
      <selection activeCell="A3" sqref="A3"/>
    </sheetView>
  </sheetViews>
  <sheetFormatPr defaultColWidth="12.85546875" defaultRowHeight="12.75" x14ac:dyDescent="0.2"/>
  <cols>
    <col min="1" max="1" width="20" customWidth="1"/>
    <col min="2" max="2" width="15.28515625" customWidth="1"/>
    <col min="3" max="3" width="84.28515625" customWidth="1"/>
    <col min="4" max="4" width="15.85546875" customWidth="1"/>
    <col min="5" max="5" width="47.5703125" customWidth="1"/>
    <col min="6" max="6" width="47.5703125" style="53" customWidth="1"/>
    <col min="7" max="7" width="28.7109375" customWidth="1"/>
    <col min="8" max="8" width="16.85546875" customWidth="1"/>
    <col min="9" max="9" width="27.7109375" customWidth="1"/>
    <col min="10" max="10" width="10.28515625" bestFit="1" customWidth="1"/>
    <col min="11" max="11" width="27.7109375" bestFit="1" customWidth="1"/>
    <col min="12" max="12" width="10.28515625" bestFit="1" customWidth="1"/>
  </cols>
  <sheetData>
    <row r="1" spans="1:10" ht="24.75" customHeight="1" x14ac:dyDescent="0.2">
      <c r="A1" s="197" t="s">
        <v>0</v>
      </c>
      <c r="B1" s="198"/>
      <c r="C1" s="198"/>
      <c r="D1" s="198"/>
      <c r="E1" s="198"/>
      <c r="F1" s="198"/>
      <c r="G1" s="198"/>
      <c r="H1" s="198"/>
      <c r="I1" s="198"/>
      <c r="J1" s="198"/>
    </row>
    <row r="2" spans="1:10" ht="21.95" customHeight="1" x14ac:dyDescent="0.2">
      <c r="A2" s="199" t="s">
        <v>204</v>
      </c>
      <c r="B2" s="199"/>
      <c r="C2" s="199"/>
      <c r="D2" s="199"/>
      <c r="E2" s="199"/>
      <c r="F2" s="199"/>
      <c r="G2" s="199"/>
      <c r="H2" s="199"/>
      <c r="I2" s="199"/>
      <c r="J2" s="199"/>
    </row>
    <row r="3" spans="1:10" ht="63.75" customHeight="1" x14ac:dyDescent="0.2">
      <c r="A3" s="14" t="s">
        <v>1</v>
      </c>
      <c r="B3" s="33" t="s">
        <v>2</v>
      </c>
      <c r="C3" s="14" t="s">
        <v>3</v>
      </c>
      <c r="D3" s="39" t="s">
        <v>4</v>
      </c>
      <c r="E3" s="96" t="s">
        <v>5</v>
      </c>
      <c r="F3" s="97" t="s">
        <v>6</v>
      </c>
      <c r="G3" s="33" t="s">
        <v>7</v>
      </c>
      <c r="H3" s="14" t="s">
        <v>8</v>
      </c>
      <c r="I3" s="33" t="s">
        <v>9</v>
      </c>
      <c r="J3" s="14" t="s">
        <v>8</v>
      </c>
    </row>
    <row r="4" spans="1:10" ht="139.5" customHeight="1" x14ac:dyDescent="0.2">
      <c r="A4" s="111" t="s">
        <v>178</v>
      </c>
      <c r="B4" s="189">
        <v>1</v>
      </c>
      <c r="C4" s="179" t="s">
        <v>200</v>
      </c>
      <c r="D4" s="123">
        <v>0.05</v>
      </c>
      <c r="E4" s="98" t="s">
        <v>179</v>
      </c>
      <c r="F4" s="99" t="s">
        <v>177</v>
      </c>
      <c r="G4" s="41"/>
      <c r="H4" s="41"/>
      <c r="I4" s="41"/>
      <c r="J4" s="41"/>
    </row>
    <row r="5" spans="1:10" ht="186.75" customHeight="1" x14ac:dyDescent="0.2">
      <c r="A5" s="115" t="s">
        <v>10</v>
      </c>
      <c r="B5" s="122">
        <v>2</v>
      </c>
      <c r="C5" s="180" t="s">
        <v>191</v>
      </c>
      <c r="D5" s="181">
        <v>0.05</v>
      </c>
      <c r="E5" s="98" t="s">
        <v>179</v>
      </c>
      <c r="F5" s="99" t="s">
        <v>177</v>
      </c>
      <c r="G5" s="41"/>
      <c r="H5" s="41"/>
      <c r="I5" s="41"/>
      <c r="J5" s="41"/>
    </row>
    <row r="6" spans="1:10" ht="106.5" customHeight="1" x14ac:dyDescent="0.2">
      <c r="A6" s="150" t="s">
        <v>10</v>
      </c>
      <c r="B6" s="122" t="s">
        <v>189</v>
      </c>
      <c r="C6" s="180" t="s">
        <v>201</v>
      </c>
      <c r="D6" s="181">
        <v>0.02</v>
      </c>
      <c r="E6" s="114" t="s">
        <v>203</v>
      </c>
      <c r="F6" s="117" t="s">
        <v>187</v>
      </c>
      <c r="H6" s="41"/>
      <c r="I6" s="41"/>
      <c r="J6" s="41"/>
    </row>
    <row r="7" spans="1:10" ht="142.5" customHeight="1" x14ac:dyDescent="0.2">
      <c r="A7" s="54" t="s">
        <v>11</v>
      </c>
      <c r="B7" s="116">
        <v>1</v>
      </c>
      <c r="C7" s="121" t="s">
        <v>192</v>
      </c>
      <c r="D7" s="181">
        <v>0.1</v>
      </c>
      <c r="E7" s="114" t="s">
        <v>182</v>
      </c>
      <c r="F7" s="117" t="s">
        <v>183</v>
      </c>
      <c r="G7" s="41"/>
      <c r="H7" s="41"/>
      <c r="I7" s="41"/>
      <c r="J7" s="41"/>
    </row>
    <row r="8" spans="1:10" ht="142.5" customHeight="1" x14ac:dyDescent="0.2">
      <c r="A8" s="54" t="s">
        <v>11</v>
      </c>
      <c r="B8" s="122" t="s">
        <v>12</v>
      </c>
      <c r="C8" s="180" t="s">
        <v>193</v>
      </c>
      <c r="D8" s="181">
        <v>0.05</v>
      </c>
      <c r="E8" s="114" t="s">
        <v>34</v>
      </c>
      <c r="F8" s="117" t="s">
        <v>13</v>
      </c>
      <c r="G8" s="41"/>
      <c r="H8" s="41"/>
      <c r="I8" s="41"/>
      <c r="J8" s="41"/>
    </row>
    <row r="9" spans="1:10" ht="129.75" customHeight="1" x14ac:dyDescent="0.2">
      <c r="A9" s="54" t="s">
        <v>11</v>
      </c>
      <c r="B9" s="116">
        <v>4</v>
      </c>
      <c r="C9" s="112" t="s">
        <v>202</v>
      </c>
      <c r="D9" s="182">
        <v>0.05</v>
      </c>
      <c r="E9" s="98" t="s">
        <v>14</v>
      </c>
      <c r="F9" s="100" t="s">
        <v>15</v>
      </c>
      <c r="G9" s="41"/>
      <c r="H9" s="41"/>
      <c r="I9" s="41"/>
      <c r="J9" s="41"/>
    </row>
    <row r="10" spans="1:10" ht="213.75" customHeight="1" x14ac:dyDescent="0.2">
      <c r="A10" s="183" t="s">
        <v>11</v>
      </c>
      <c r="B10" s="116">
        <v>5</v>
      </c>
      <c r="C10" s="102" t="s">
        <v>195</v>
      </c>
      <c r="D10" s="184">
        <v>0.3</v>
      </c>
      <c r="E10" s="102" t="s">
        <v>16</v>
      </c>
      <c r="F10" s="101" t="s">
        <v>173</v>
      </c>
      <c r="G10" s="42"/>
      <c r="H10" s="42"/>
      <c r="I10" s="42"/>
      <c r="J10" s="42"/>
    </row>
    <row r="11" spans="1:10" s="196" customFormat="1" ht="146.44999999999999" customHeight="1" x14ac:dyDescent="0.2">
      <c r="A11" s="183" t="s">
        <v>11</v>
      </c>
      <c r="B11" s="193">
        <v>8</v>
      </c>
      <c r="C11" s="190" t="s">
        <v>184</v>
      </c>
      <c r="D11" s="194">
        <v>0.25</v>
      </c>
      <c r="E11" s="191" t="s">
        <v>185</v>
      </c>
      <c r="F11" s="191" t="s">
        <v>199</v>
      </c>
      <c r="G11" s="195"/>
      <c r="H11" s="195"/>
      <c r="I11" s="195"/>
      <c r="J11" s="195"/>
    </row>
    <row r="12" spans="1:10" ht="268.14999999999998" customHeight="1" x14ac:dyDescent="0.2">
      <c r="A12" s="54" t="s">
        <v>11</v>
      </c>
      <c r="B12" s="116">
        <v>13</v>
      </c>
      <c r="C12" s="102" t="s">
        <v>198</v>
      </c>
      <c r="D12" s="185">
        <v>0.13</v>
      </c>
      <c r="E12" s="102" t="s">
        <v>17</v>
      </c>
      <c r="F12" s="102" t="s">
        <v>18</v>
      </c>
      <c r="G12" s="40"/>
      <c r="H12" s="40"/>
      <c r="I12" s="40"/>
      <c r="J12" s="40"/>
    </row>
    <row r="13" spans="1:10" x14ac:dyDescent="0.2">
      <c r="A13" s="43"/>
      <c r="B13" s="43"/>
      <c r="C13" s="44" t="s">
        <v>19</v>
      </c>
      <c r="D13" s="45">
        <f>SUM(D4:D12)</f>
        <v>1</v>
      </c>
      <c r="E13" s="43"/>
      <c r="F13" s="52"/>
      <c r="G13" s="43"/>
      <c r="H13" s="43"/>
      <c r="I13" s="43"/>
      <c r="J13" s="43"/>
    </row>
  </sheetData>
  <sheetProtection formatCells="0" formatColumns="0" formatRows="0"/>
  <mergeCells count="2">
    <mergeCell ref="A1:J1"/>
    <mergeCell ref="A2:J2"/>
  </mergeCells>
  <phoneticPr fontId="2" type="noConversion"/>
  <dataValidations count="1">
    <dataValidation type="list" allowBlank="1" showInputMessage="1" showErrorMessage="1" sqref="J4:J11 H4:H11"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48"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39ED2-714C-4A1A-AAF8-9C2A655FD8A0}">
  <sheetPr>
    <pageSetUpPr fitToPage="1"/>
  </sheetPr>
  <dimension ref="A1:R26"/>
  <sheetViews>
    <sheetView zoomScaleNormal="100" zoomScaleSheetLayoutView="100" workbookViewId="0">
      <selection activeCell="G26" sqref="G26"/>
    </sheetView>
  </sheetViews>
  <sheetFormatPr defaultColWidth="9.140625" defaultRowHeight="12" x14ac:dyDescent="0.2"/>
  <cols>
    <col min="1" max="1" width="23.5703125" style="124" customWidth="1"/>
    <col min="2" max="2" width="11.5703125" style="124" customWidth="1"/>
    <col min="3" max="3" width="4.5703125" style="124" customWidth="1"/>
    <col min="4" max="4" width="29.7109375" style="124" customWidth="1"/>
    <col min="5" max="5" width="12.28515625" style="124" customWidth="1"/>
    <col min="6" max="6" width="13.140625" style="139" customWidth="1"/>
    <col min="7" max="7" width="33.28515625" style="124" customWidth="1"/>
    <col min="8" max="8" width="51.7109375" style="124" customWidth="1"/>
    <col min="9" max="9" width="24.85546875" style="124" customWidth="1"/>
    <col min="10" max="10" width="16.85546875" style="124" bestFit="1" customWidth="1"/>
    <col min="11" max="11" width="16.85546875" style="124" customWidth="1"/>
    <col min="12" max="12" width="19.42578125" style="124" customWidth="1"/>
    <col min="13" max="13" width="2.42578125" style="124" customWidth="1"/>
    <col min="14" max="14" width="11.85546875" style="124" customWidth="1"/>
    <col min="15" max="15" width="13.85546875" style="124" customWidth="1"/>
    <col min="16" max="16" width="19.85546875" style="124" customWidth="1"/>
    <col min="17" max="17" width="19.5703125" style="124" customWidth="1"/>
    <col min="18" max="18" width="21.140625" style="124" customWidth="1"/>
    <col min="19" max="16384" width="9.140625" style="124"/>
  </cols>
  <sheetData>
    <row r="1" spans="1:18" ht="46.5" customHeight="1" x14ac:dyDescent="0.2">
      <c r="B1" s="206" t="s">
        <v>20</v>
      </c>
      <c r="C1" s="207"/>
      <c r="D1" s="207"/>
      <c r="E1" s="207"/>
      <c r="F1" s="207"/>
      <c r="G1" s="207"/>
      <c r="H1" s="207"/>
      <c r="I1" s="207"/>
      <c r="J1" s="207"/>
      <c r="K1" s="207"/>
      <c r="L1" s="207"/>
      <c r="M1" s="207"/>
      <c r="N1" s="208"/>
      <c r="O1" s="125"/>
      <c r="P1" s="125"/>
      <c r="Q1" s="126"/>
    </row>
    <row r="2" spans="1:18" ht="23.25" customHeight="1" x14ac:dyDescent="0.3">
      <c r="B2" s="209" t="s">
        <v>21</v>
      </c>
      <c r="C2" s="210"/>
      <c r="D2" s="210"/>
      <c r="E2" s="210"/>
      <c r="F2" s="210"/>
      <c r="G2" s="210"/>
      <c r="H2" s="210"/>
      <c r="I2" s="210"/>
      <c r="J2" s="210"/>
      <c r="K2" s="210"/>
      <c r="L2" s="210"/>
      <c r="M2" s="210"/>
      <c r="N2" s="211"/>
      <c r="O2" s="127"/>
      <c r="P2" s="128"/>
      <c r="Q2" s="129"/>
      <c r="R2" s="130"/>
    </row>
    <row r="3" spans="1:18" ht="10.5" customHeight="1" x14ac:dyDescent="0.2">
      <c r="D3" s="131"/>
      <c r="E3" s="131"/>
      <c r="F3" s="132"/>
      <c r="G3" s="131"/>
      <c r="H3" s="131"/>
      <c r="I3" s="131"/>
      <c r="J3" s="131"/>
      <c r="K3" s="131"/>
      <c r="L3" s="131"/>
      <c r="M3" s="131"/>
      <c r="N3" s="131"/>
      <c r="O3" s="133"/>
      <c r="P3" s="133"/>
      <c r="Q3" s="134"/>
      <c r="R3" s="130"/>
    </row>
    <row r="4" spans="1:18" s="135" customFormat="1" x14ac:dyDescent="0.2">
      <c r="B4" s="212" t="s">
        <v>22</v>
      </c>
      <c r="C4" s="212"/>
      <c r="D4" s="212"/>
      <c r="E4" s="212"/>
      <c r="F4" s="212"/>
      <c r="G4" s="212"/>
      <c r="H4" s="212"/>
      <c r="I4" s="212"/>
      <c r="J4" s="212"/>
      <c r="K4" s="212"/>
      <c r="L4" s="212"/>
      <c r="M4" s="212"/>
      <c r="N4" s="212"/>
      <c r="O4" s="136"/>
      <c r="P4" s="137"/>
      <c r="Q4" s="138"/>
      <c r="R4" s="137"/>
    </row>
    <row r="5" spans="1:18" s="135" customFormat="1" x14ac:dyDescent="0.2">
      <c r="B5" s="213"/>
      <c r="C5" s="213"/>
      <c r="D5" s="213"/>
      <c r="E5" s="213"/>
      <c r="F5" s="213"/>
      <c r="G5" s="213"/>
      <c r="H5" s="213"/>
      <c r="I5" s="213"/>
      <c r="J5" s="213"/>
      <c r="K5" s="213"/>
      <c r="L5" s="213"/>
      <c r="M5" s="213"/>
      <c r="N5" s="213"/>
      <c r="O5" s="136"/>
      <c r="P5" s="137"/>
      <c r="Q5" s="138"/>
      <c r="R5" s="137"/>
    </row>
    <row r="6" spans="1:18" s="135" customFormat="1" ht="18.75" x14ac:dyDescent="0.3">
      <c r="B6" s="214" t="s">
        <v>174</v>
      </c>
      <c r="C6" s="215"/>
      <c r="D6" s="215"/>
      <c r="E6" s="215"/>
      <c r="F6" s="215"/>
      <c r="G6" s="186"/>
      <c r="H6" s="186"/>
      <c r="I6" s="186"/>
      <c r="J6" s="187"/>
      <c r="K6" s="187"/>
      <c r="L6" s="187"/>
      <c r="M6" s="187"/>
      <c r="N6" s="188"/>
      <c r="O6" s="136"/>
      <c r="P6" s="137"/>
      <c r="Q6" s="138"/>
      <c r="R6" s="137"/>
    </row>
    <row r="7" spans="1:18" x14ac:dyDescent="0.2">
      <c r="G7" s="140"/>
      <c r="H7" s="140"/>
      <c r="I7" s="140"/>
      <c r="J7" s="140"/>
      <c r="K7" s="140"/>
      <c r="L7" s="140"/>
      <c r="M7" s="141"/>
      <c r="N7" s="141"/>
      <c r="O7" s="142"/>
      <c r="P7" s="142"/>
      <c r="Q7" s="143"/>
      <c r="R7" s="130"/>
    </row>
    <row r="8" spans="1:18" ht="51" customHeight="1" x14ac:dyDescent="0.2">
      <c r="A8" s="144" t="s">
        <v>180</v>
      </c>
      <c r="B8" s="216" t="s">
        <v>23</v>
      </c>
      <c r="C8" s="217"/>
      <c r="D8" s="218" t="s">
        <v>24</v>
      </c>
      <c r="E8" s="219"/>
      <c r="F8" s="145" t="s">
        <v>25</v>
      </c>
      <c r="G8" s="144" t="s">
        <v>26</v>
      </c>
      <c r="H8" s="144" t="s">
        <v>6</v>
      </c>
      <c r="I8" s="144" t="s">
        <v>27</v>
      </c>
      <c r="J8" s="144" t="s">
        <v>28</v>
      </c>
      <c r="K8" s="144" t="s">
        <v>29</v>
      </c>
      <c r="L8" s="144" t="s">
        <v>30</v>
      </c>
      <c r="M8" s="146"/>
      <c r="N8" s="144" t="s">
        <v>31</v>
      </c>
      <c r="O8" s="147" t="s">
        <v>32</v>
      </c>
      <c r="P8" s="148" t="s">
        <v>33</v>
      </c>
      <c r="Q8" s="149" t="s">
        <v>186</v>
      </c>
    </row>
    <row r="9" spans="1:18" ht="187.5" customHeight="1" x14ac:dyDescent="0.2">
      <c r="A9" s="150" t="s">
        <v>178</v>
      </c>
      <c r="B9" s="220">
        <v>1</v>
      </c>
      <c r="C9" s="220"/>
      <c r="D9" s="202" t="s">
        <v>190</v>
      </c>
      <c r="E9" s="203"/>
      <c r="F9" s="177">
        <v>0.05</v>
      </c>
      <c r="G9" s="114" t="s">
        <v>176</v>
      </c>
      <c r="H9" s="114" t="s">
        <v>177</v>
      </c>
      <c r="I9" s="46"/>
      <c r="J9" s="151"/>
      <c r="K9" s="151"/>
      <c r="L9" s="151"/>
      <c r="M9" s="152"/>
      <c r="N9" s="153"/>
      <c r="O9" s="154">
        <f>+N9*F9</f>
        <v>0</v>
      </c>
      <c r="P9" s="155"/>
      <c r="Q9" s="156"/>
    </row>
    <row r="10" spans="1:18" ht="213" customHeight="1" x14ac:dyDescent="0.2">
      <c r="A10" s="150" t="s">
        <v>10</v>
      </c>
      <c r="B10" s="204">
        <v>2</v>
      </c>
      <c r="C10" s="205"/>
      <c r="D10" s="202" t="s">
        <v>191</v>
      </c>
      <c r="E10" s="203"/>
      <c r="F10" s="177">
        <v>0.05</v>
      </c>
      <c r="G10" s="114" t="s">
        <v>176</v>
      </c>
      <c r="H10" s="114" t="s">
        <v>177</v>
      </c>
      <c r="I10" s="46"/>
      <c r="J10" s="151"/>
      <c r="K10" s="151"/>
      <c r="L10" s="151"/>
      <c r="M10" s="152"/>
      <c r="N10" s="153"/>
      <c r="O10" s="154">
        <f>+N10*F10</f>
        <v>0</v>
      </c>
      <c r="P10" s="155"/>
      <c r="Q10" s="156"/>
    </row>
    <row r="11" spans="1:18" ht="189.75" customHeight="1" x14ac:dyDescent="0.2">
      <c r="A11" s="150" t="s">
        <v>10</v>
      </c>
      <c r="B11" s="200" t="s">
        <v>189</v>
      </c>
      <c r="C11" s="201"/>
      <c r="D11" s="221" t="s">
        <v>181</v>
      </c>
      <c r="E11" s="203"/>
      <c r="F11" s="176">
        <v>0.02</v>
      </c>
      <c r="G11" s="114" t="s">
        <v>188</v>
      </c>
      <c r="H11" s="117" t="s">
        <v>187</v>
      </c>
      <c r="I11" s="46"/>
      <c r="J11" s="151"/>
      <c r="K11" s="151"/>
      <c r="L11" s="151"/>
      <c r="M11" s="152"/>
      <c r="N11" s="153"/>
      <c r="O11" s="154">
        <f t="shared" ref="O11:O17" si="0">+N11*F11</f>
        <v>0</v>
      </c>
      <c r="P11" s="155"/>
      <c r="Q11" s="156"/>
    </row>
    <row r="12" spans="1:18" ht="141" customHeight="1" x14ac:dyDescent="0.2">
      <c r="A12" s="150" t="s">
        <v>11</v>
      </c>
      <c r="B12" s="200">
        <v>1</v>
      </c>
      <c r="C12" s="201"/>
      <c r="D12" s="202" t="s">
        <v>192</v>
      </c>
      <c r="E12" s="203"/>
      <c r="F12" s="113">
        <v>0.1</v>
      </c>
      <c r="G12" s="114" t="s">
        <v>182</v>
      </c>
      <c r="H12" s="117" t="s">
        <v>183</v>
      </c>
      <c r="I12" s="46"/>
      <c r="J12" s="151"/>
      <c r="K12" s="151"/>
      <c r="L12" s="151"/>
      <c r="M12" s="152"/>
      <c r="N12" s="153"/>
      <c r="O12" s="154">
        <f t="shared" si="0"/>
        <v>0</v>
      </c>
      <c r="P12" s="155"/>
      <c r="Q12" s="156"/>
    </row>
    <row r="13" spans="1:18" ht="171" customHeight="1" x14ac:dyDescent="0.2">
      <c r="A13" s="150" t="s">
        <v>11</v>
      </c>
      <c r="B13" s="204" t="s">
        <v>12</v>
      </c>
      <c r="C13" s="205"/>
      <c r="D13" s="202" t="s">
        <v>193</v>
      </c>
      <c r="E13" s="203"/>
      <c r="F13" s="113">
        <v>0.05</v>
      </c>
      <c r="G13" s="114" t="s">
        <v>34</v>
      </c>
      <c r="H13" s="117" t="s">
        <v>13</v>
      </c>
      <c r="I13" s="46"/>
      <c r="J13" s="151"/>
      <c r="K13" s="151"/>
      <c r="L13" s="151"/>
      <c r="M13" s="152"/>
      <c r="N13" s="153"/>
      <c r="O13" s="154">
        <f t="shared" si="0"/>
        <v>0</v>
      </c>
      <c r="P13" s="155"/>
      <c r="Q13" s="156"/>
    </row>
    <row r="14" spans="1:18" ht="226.15" customHeight="1" x14ac:dyDescent="0.2">
      <c r="A14" s="150" t="s">
        <v>11</v>
      </c>
      <c r="B14" s="204">
        <v>4</v>
      </c>
      <c r="C14" s="205"/>
      <c r="D14" s="202" t="s">
        <v>202</v>
      </c>
      <c r="E14" s="203"/>
      <c r="F14" s="113">
        <v>0.05</v>
      </c>
      <c r="G14" s="114" t="s">
        <v>194</v>
      </c>
      <c r="H14" s="117" t="s">
        <v>15</v>
      </c>
      <c r="I14" s="46"/>
      <c r="J14" s="151"/>
      <c r="K14" s="151"/>
      <c r="L14" s="151"/>
      <c r="M14" s="152"/>
      <c r="N14" s="153"/>
      <c r="O14" s="154">
        <f t="shared" si="0"/>
        <v>0</v>
      </c>
      <c r="P14" s="155"/>
      <c r="Q14" s="156"/>
    </row>
    <row r="15" spans="1:18" ht="226.15" customHeight="1" x14ac:dyDescent="0.2">
      <c r="A15" s="150" t="s">
        <v>11</v>
      </c>
      <c r="B15" s="204">
        <v>5</v>
      </c>
      <c r="C15" s="205"/>
      <c r="D15" s="202" t="s">
        <v>195</v>
      </c>
      <c r="E15" s="203"/>
      <c r="F15" s="113">
        <v>0.3</v>
      </c>
      <c r="G15" s="114" t="s">
        <v>16</v>
      </c>
      <c r="H15" s="117" t="s">
        <v>173</v>
      </c>
      <c r="I15" s="46"/>
      <c r="J15" s="151"/>
      <c r="K15" s="151"/>
      <c r="L15" s="151"/>
      <c r="M15" s="152"/>
      <c r="N15" s="153"/>
      <c r="O15" s="154">
        <f t="shared" si="0"/>
        <v>0</v>
      </c>
      <c r="P15" s="155"/>
      <c r="Q15" s="156"/>
    </row>
    <row r="16" spans="1:18" ht="168.75" customHeight="1" x14ac:dyDescent="0.2">
      <c r="A16" s="190" t="s">
        <v>11</v>
      </c>
      <c r="B16" s="225">
        <v>8</v>
      </c>
      <c r="C16" s="226"/>
      <c r="D16" s="230" t="s">
        <v>196</v>
      </c>
      <c r="E16" s="231"/>
      <c r="F16" s="192">
        <v>0.25</v>
      </c>
      <c r="G16" s="191" t="s">
        <v>185</v>
      </c>
      <c r="H16" s="191" t="s">
        <v>197</v>
      </c>
      <c r="I16" s="46"/>
      <c r="J16" s="151"/>
      <c r="K16" s="151"/>
      <c r="L16" s="151"/>
      <c r="M16" s="152"/>
      <c r="N16" s="153"/>
      <c r="O16" s="154">
        <f>+N16*F16</f>
        <v>0</v>
      </c>
      <c r="P16" s="155"/>
      <c r="Q16" s="156"/>
    </row>
    <row r="17" spans="1:17" ht="266.25" customHeight="1" x14ac:dyDescent="0.2">
      <c r="A17" s="150" t="s">
        <v>11</v>
      </c>
      <c r="B17" s="204">
        <v>13</v>
      </c>
      <c r="C17" s="205"/>
      <c r="D17" s="202" t="s">
        <v>198</v>
      </c>
      <c r="E17" s="203"/>
      <c r="F17" s="113">
        <v>0.13</v>
      </c>
      <c r="G17" s="114" t="s">
        <v>17</v>
      </c>
      <c r="H17" s="117" t="s">
        <v>18</v>
      </c>
      <c r="I17" s="46"/>
      <c r="J17" s="151"/>
      <c r="K17" s="151"/>
      <c r="L17" s="151"/>
      <c r="M17" s="152"/>
      <c r="N17" s="153"/>
      <c r="O17" s="154">
        <f t="shared" si="0"/>
        <v>0</v>
      </c>
      <c r="P17" s="155"/>
      <c r="Q17" s="156"/>
    </row>
    <row r="18" spans="1:17" ht="35.1" customHeight="1" x14ac:dyDescent="0.2">
      <c r="A18" s="157"/>
      <c r="B18" s="227"/>
      <c r="C18" s="227"/>
      <c r="D18" s="228"/>
      <c r="E18" s="229"/>
      <c r="F18" s="178">
        <f>SUM(F9:F17)</f>
        <v>1</v>
      </c>
      <c r="G18" s="157"/>
      <c r="H18" s="157"/>
      <c r="I18" s="157"/>
      <c r="J18" s="157"/>
      <c r="K18" s="157"/>
      <c r="L18" s="157"/>
      <c r="M18" s="158"/>
      <c r="N18" s="159" t="s">
        <v>35</v>
      </c>
      <c r="O18" s="160">
        <f>SUM(O9:O17)</f>
        <v>0</v>
      </c>
      <c r="P18" s="160"/>
      <c r="Q18" s="161"/>
    </row>
    <row r="19" spans="1:17" x14ac:dyDescent="0.2">
      <c r="B19" s="162"/>
      <c r="C19" s="162"/>
      <c r="D19" s="163"/>
      <c r="E19" s="163"/>
      <c r="F19" s="164"/>
      <c r="G19" s="163"/>
      <c r="H19" s="163"/>
      <c r="I19" s="163"/>
      <c r="J19" s="163"/>
      <c r="K19" s="163"/>
      <c r="L19" s="163"/>
      <c r="M19" s="163"/>
      <c r="N19" s="163"/>
      <c r="O19" s="163"/>
      <c r="P19" s="165"/>
      <c r="Q19" s="166"/>
    </row>
    <row r="20" spans="1:17" ht="12.75" thickBot="1" x14ac:dyDescent="0.25">
      <c r="B20" s="167"/>
      <c r="C20" s="167"/>
      <c r="D20" s="167"/>
      <c r="E20" s="167"/>
      <c r="F20" s="168"/>
      <c r="G20" s="167"/>
      <c r="H20" s="167"/>
      <c r="I20" s="167"/>
      <c r="J20" s="167"/>
      <c r="K20" s="167"/>
      <c r="L20" s="167"/>
      <c r="M20" s="167"/>
      <c r="N20" s="167"/>
      <c r="O20" s="130"/>
      <c r="P20" s="169"/>
      <c r="Q20" s="170"/>
    </row>
    <row r="21" spans="1:17" ht="78.75" customHeight="1" thickBot="1" x14ac:dyDescent="0.25">
      <c r="A21" s="169"/>
      <c r="B21" s="222" t="s">
        <v>36</v>
      </c>
      <c r="C21" s="223"/>
      <c r="D21" s="223"/>
      <c r="E21" s="223"/>
      <c r="F21" s="223"/>
      <c r="G21" s="223"/>
      <c r="H21" s="223"/>
      <c r="I21" s="223"/>
      <c r="J21" s="223"/>
      <c r="K21" s="223"/>
      <c r="L21" s="223"/>
      <c r="M21" s="223"/>
      <c r="N21" s="224"/>
      <c r="O21" s="171"/>
      <c r="P21" s="172"/>
      <c r="Q21" s="170"/>
    </row>
    <row r="22" spans="1:17" x14ac:dyDescent="0.2">
      <c r="D22" s="173"/>
      <c r="Q22" s="174"/>
    </row>
    <row r="23" spans="1:17" x14ac:dyDescent="0.2">
      <c r="Q23" s="175"/>
    </row>
    <row r="24" spans="1:17" x14ac:dyDescent="0.2">
      <c r="Q24" s="175"/>
    </row>
    <row r="25" spans="1:17" x14ac:dyDescent="0.2">
      <c r="Q25" s="170"/>
    </row>
    <row r="26" spans="1:17" x14ac:dyDescent="0.2">
      <c r="Q26" s="170"/>
    </row>
  </sheetData>
  <sheetProtection formatCells="0" formatColumns="0" formatRows="0"/>
  <mergeCells count="27">
    <mergeCell ref="B21:N21"/>
    <mergeCell ref="B13:C13"/>
    <mergeCell ref="D13:E13"/>
    <mergeCell ref="B14:C14"/>
    <mergeCell ref="D14:E14"/>
    <mergeCell ref="B15:C15"/>
    <mergeCell ref="D15:E15"/>
    <mergeCell ref="B16:C16"/>
    <mergeCell ref="B17:C17"/>
    <mergeCell ref="D17:E17"/>
    <mergeCell ref="B18:C18"/>
    <mergeCell ref="D18:E18"/>
    <mergeCell ref="D16:E16"/>
    <mergeCell ref="B12:C12"/>
    <mergeCell ref="D12:E12"/>
    <mergeCell ref="B10:C10"/>
    <mergeCell ref="B1:N1"/>
    <mergeCell ref="B2:N2"/>
    <mergeCell ref="B4:N5"/>
    <mergeCell ref="B6:F6"/>
    <mergeCell ref="B8:C8"/>
    <mergeCell ref="D8:E8"/>
    <mergeCell ref="B9:C9"/>
    <mergeCell ref="D9:E9"/>
    <mergeCell ref="D10:E10"/>
    <mergeCell ref="B11:C11"/>
    <mergeCell ref="D11:E11"/>
  </mergeCells>
  <printOptions horizontalCentered="1"/>
  <pageMargins left="0.35433070866141736" right="0.35433070866141736" top="0.35433070866141736" bottom="0.35433070866141736" header="0.31496062992125984" footer="0.31496062992125984"/>
  <pageSetup paperSize="9" scale="49" fitToHeight="0" orientation="landscape" vertic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35"/>
  <sheetViews>
    <sheetView zoomScaleNormal="100" zoomScaleSheetLayoutView="115" workbookViewId="0">
      <selection activeCell="B7" sqref="B7:D7"/>
    </sheetView>
  </sheetViews>
  <sheetFormatPr defaultRowHeight="12.75" x14ac:dyDescent="0.2"/>
  <cols>
    <col min="1" max="1" width="4.5703125" customWidth="1"/>
    <col min="2" max="2" width="34.5703125" customWidth="1"/>
    <col min="3" max="3" width="16.140625" customWidth="1"/>
    <col min="4" max="4" width="42.85546875" customWidth="1"/>
    <col min="5" max="5" width="18" customWidth="1"/>
    <col min="6" max="6" width="28.85546875" customWidth="1"/>
    <col min="7" max="7" width="13.7109375" customWidth="1"/>
    <col min="8" max="8" width="13.28515625" customWidth="1"/>
    <col min="9" max="9" width="34.140625" customWidth="1"/>
    <col min="10" max="10" width="8.85546875" hidden="1" customWidth="1"/>
    <col min="11" max="11" width="4.5703125" customWidth="1"/>
  </cols>
  <sheetData>
    <row r="1" spans="1:11" x14ac:dyDescent="0.2">
      <c r="B1" s="244" t="s">
        <v>37</v>
      </c>
      <c r="C1" s="245"/>
      <c r="D1" s="245"/>
      <c r="E1" s="245"/>
      <c r="F1" s="245"/>
      <c r="G1" s="245"/>
      <c r="H1" s="245"/>
      <c r="I1" s="246"/>
      <c r="J1" s="28"/>
      <c r="K1" s="27"/>
    </row>
    <row r="2" spans="1:11" ht="28.35" customHeight="1" thickBot="1" x14ac:dyDescent="0.25">
      <c r="B2" s="247" t="s">
        <v>38</v>
      </c>
      <c r="C2" s="248"/>
      <c r="D2" s="248"/>
      <c r="E2" s="248"/>
      <c r="F2" s="248"/>
      <c r="G2" s="248"/>
      <c r="H2" s="248"/>
      <c r="I2" s="249"/>
      <c r="J2" s="29"/>
      <c r="K2" s="27"/>
    </row>
    <row r="3" spans="1:11" ht="15" x14ac:dyDescent="0.2">
      <c r="B3" s="250" t="s">
        <v>39</v>
      </c>
      <c r="C3" s="251"/>
      <c r="D3" s="251"/>
      <c r="E3" s="251"/>
      <c r="F3" s="251"/>
      <c r="G3" s="251"/>
      <c r="H3" s="251"/>
      <c r="I3" s="251"/>
      <c r="J3" s="15"/>
      <c r="K3" s="27"/>
    </row>
    <row r="4" spans="1:11" ht="15" x14ac:dyDescent="0.2">
      <c r="B4" s="30"/>
      <c r="C4" s="30"/>
      <c r="D4" s="30"/>
      <c r="E4" s="30"/>
      <c r="F4" s="30"/>
      <c r="G4" s="30"/>
      <c r="H4" s="30"/>
      <c r="I4" s="30"/>
      <c r="J4" s="15"/>
      <c r="K4" s="27"/>
    </row>
    <row r="5" spans="1:11" ht="15" x14ac:dyDescent="0.25">
      <c r="B5" s="259" t="s">
        <v>22</v>
      </c>
      <c r="C5" s="260"/>
      <c r="D5" s="260"/>
      <c r="E5" s="31"/>
      <c r="F5" s="31"/>
      <c r="G5" s="31"/>
      <c r="H5" s="31"/>
      <c r="I5" s="31"/>
      <c r="J5" s="15"/>
      <c r="K5" s="27"/>
    </row>
    <row r="6" spans="1:11" ht="15" x14ac:dyDescent="0.25">
      <c r="B6" s="261" t="s">
        <v>40</v>
      </c>
      <c r="C6" s="261"/>
      <c r="D6" s="261"/>
      <c r="E6" s="31"/>
      <c r="F6" s="31"/>
      <c r="G6" s="31"/>
      <c r="H6" s="31"/>
      <c r="I6" s="31"/>
      <c r="J6" s="15"/>
      <c r="K6" s="27"/>
    </row>
    <row r="7" spans="1:11" ht="15" x14ac:dyDescent="0.25">
      <c r="B7" s="262" t="s">
        <v>175</v>
      </c>
      <c r="C7" s="262"/>
      <c r="D7" s="262"/>
      <c r="E7" s="31"/>
      <c r="F7" s="31"/>
      <c r="G7" s="31"/>
      <c r="H7" s="31"/>
      <c r="I7" s="31"/>
      <c r="J7" s="15"/>
      <c r="K7" s="27"/>
    </row>
    <row r="8" spans="1:11" ht="14.25" x14ac:dyDescent="0.2">
      <c r="B8" s="254"/>
      <c r="C8" s="254"/>
      <c r="D8" s="254"/>
      <c r="E8" s="15"/>
      <c r="F8" s="15"/>
      <c r="G8" s="15"/>
      <c r="H8" s="15"/>
      <c r="I8" s="15"/>
      <c r="J8" s="15"/>
      <c r="K8" s="27"/>
    </row>
    <row r="9" spans="1:11" ht="15" thickBot="1" x14ac:dyDescent="0.25">
      <c r="B9" s="15"/>
      <c r="C9" s="15"/>
      <c r="D9" s="15"/>
      <c r="E9" s="15"/>
      <c r="F9" s="15"/>
      <c r="G9" s="15"/>
      <c r="H9" s="15"/>
      <c r="I9" s="15"/>
      <c r="J9" s="15"/>
      <c r="K9" s="27"/>
    </row>
    <row r="10" spans="1:11" ht="50.25" customHeight="1" x14ac:dyDescent="0.2">
      <c r="B10" s="252" t="s">
        <v>41</v>
      </c>
      <c r="C10" s="252" t="s">
        <v>42</v>
      </c>
      <c r="D10" s="252" t="s">
        <v>43</v>
      </c>
      <c r="E10" s="252" t="s">
        <v>44</v>
      </c>
      <c r="F10" s="252" t="s">
        <v>45</v>
      </c>
      <c r="G10" s="252" t="s">
        <v>46</v>
      </c>
      <c r="H10" s="263" t="s">
        <v>47</v>
      </c>
      <c r="I10" s="255" t="s">
        <v>48</v>
      </c>
      <c r="J10" s="256"/>
      <c r="K10" s="32"/>
    </row>
    <row r="11" spans="1:11" ht="42.6" customHeight="1" thickBot="1" x14ac:dyDescent="0.25">
      <c r="B11" s="253"/>
      <c r="C11" s="253"/>
      <c r="D11" s="253"/>
      <c r="E11" s="253"/>
      <c r="F11" s="253"/>
      <c r="G11" s="253"/>
      <c r="H11" s="264"/>
      <c r="I11" s="257"/>
      <c r="J11" s="258"/>
      <c r="K11" s="32"/>
    </row>
    <row r="12" spans="1:11" ht="88.5" customHeight="1" thickBot="1" x14ac:dyDescent="0.25">
      <c r="A12" s="55">
        <v>1</v>
      </c>
      <c r="B12" s="56" t="s">
        <v>49</v>
      </c>
      <c r="C12" s="57">
        <v>0.15</v>
      </c>
      <c r="D12" s="58" t="s">
        <v>50</v>
      </c>
      <c r="E12" s="59"/>
      <c r="F12" s="60"/>
      <c r="G12" s="59"/>
      <c r="H12" s="61">
        <f>G12*C12</f>
        <v>0</v>
      </c>
      <c r="I12" s="241"/>
      <c r="J12" s="241"/>
      <c r="K12" s="32"/>
    </row>
    <row r="13" spans="1:11" ht="64.5" thickBot="1" x14ac:dyDescent="0.25">
      <c r="A13" s="55">
        <v>2</v>
      </c>
      <c r="B13" s="56" t="s">
        <v>51</v>
      </c>
      <c r="C13" s="57">
        <v>0.1</v>
      </c>
      <c r="D13" s="58" t="s">
        <v>52</v>
      </c>
      <c r="E13" s="59"/>
      <c r="F13" s="60"/>
      <c r="G13" s="59"/>
      <c r="H13" s="61">
        <f>G13*C13</f>
        <v>0</v>
      </c>
      <c r="I13" s="241"/>
      <c r="J13" s="241"/>
      <c r="K13" s="32"/>
    </row>
    <row r="14" spans="1:11" ht="51.75" thickBot="1" x14ac:dyDescent="0.25">
      <c r="A14" s="55">
        <v>3</v>
      </c>
      <c r="B14" s="56" t="s">
        <v>53</v>
      </c>
      <c r="C14" s="57">
        <v>0.1</v>
      </c>
      <c r="D14" s="58" t="s">
        <v>54</v>
      </c>
      <c r="E14" s="59"/>
      <c r="F14" s="60"/>
      <c r="G14" s="59"/>
      <c r="H14" s="61">
        <f>G14*C14</f>
        <v>0</v>
      </c>
      <c r="I14" s="241"/>
      <c r="J14" s="241"/>
      <c r="K14" s="32"/>
    </row>
    <row r="15" spans="1:11" ht="39" thickBot="1" x14ac:dyDescent="0.25">
      <c r="A15" s="55">
        <v>4</v>
      </c>
      <c r="B15" s="56" t="s">
        <v>55</v>
      </c>
      <c r="C15" s="57">
        <v>0.05</v>
      </c>
      <c r="D15" s="58" t="s">
        <v>56</v>
      </c>
      <c r="E15" s="59"/>
      <c r="F15" s="60"/>
      <c r="G15" s="59"/>
      <c r="H15" s="61">
        <f>G15*C15</f>
        <v>0</v>
      </c>
      <c r="I15" s="241"/>
      <c r="J15" s="241"/>
      <c r="K15" s="32"/>
    </row>
    <row r="16" spans="1:11" ht="90" customHeight="1" thickBot="1" x14ac:dyDescent="0.25">
      <c r="A16" s="55">
        <v>5</v>
      </c>
      <c r="B16" s="56" t="s">
        <v>57</v>
      </c>
      <c r="C16" s="57">
        <v>0.1</v>
      </c>
      <c r="D16" s="58" t="s">
        <v>58</v>
      </c>
      <c r="E16" s="59"/>
      <c r="F16" s="60"/>
      <c r="G16" s="59"/>
      <c r="H16" s="61">
        <f>G16*C16</f>
        <v>0</v>
      </c>
      <c r="I16" s="62"/>
      <c r="J16" s="62"/>
      <c r="K16" s="32"/>
    </row>
    <row r="17" spans="1:11" ht="77.25" customHeight="1" thickBot="1" x14ac:dyDescent="0.25">
      <c r="A17" s="55">
        <v>6</v>
      </c>
      <c r="B17" s="56" t="s">
        <v>59</v>
      </c>
      <c r="C17" s="57">
        <v>0.05</v>
      </c>
      <c r="D17" s="58" t="s">
        <v>60</v>
      </c>
      <c r="E17" s="59"/>
      <c r="F17" s="60"/>
      <c r="G17" s="59"/>
      <c r="H17" s="61">
        <f t="shared" ref="H17:H23" si="0">G17*C17</f>
        <v>0</v>
      </c>
      <c r="I17" s="62"/>
      <c r="J17" s="62"/>
      <c r="K17" s="32"/>
    </row>
    <row r="18" spans="1:11" ht="115.5" customHeight="1" thickBot="1" x14ac:dyDescent="0.25">
      <c r="A18" s="55">
        <v>7</v>
      </c>
      <c r="B18" s="56" t="s">
        <v>61</v>
      </c>
      <c r="C18" s="57">
        <v>0.1</v>
      </c>
      <c r="D18" s="58" t="s">
        <v>62</v>
      </c>
      <c r="E18" s="59"/>
      <c r="F18" s="60"/>
      <c r="G18" s="59"/>
      <c r="H18" s="61">
        <f t="shared" si="0"/>
        <v>0</v>
      </c>
      <c r="I18" s="62"/>
      <c r="J18" s="62"/>
      <c r="K18" s="32"/>
    </row>
    <row r="19" spans="1:11" ht="78.75" customHeight="1" thickBot="1" x14ac:dyDescent="0.25">
      <c r="A19" s="55">
        <v>8</v>
      </c>
      <c r="B19" s="56" t="s">
        <v>63</v>
      </c>
      <c r="C19" s="57">
        <v>0.05</v>
      </c>
      <c r="D19" s="58" t="s">
        <v>64</v>
      </c>
      <c r="E19" s="59"/>
      <c r="F19" s="60"/>
      <c r="G19" s="59"/>
      <c r="H19" s="61">
        <f t="shared" si="0"/>
        <v>0</v>
      </c>
      <c r="I19" s="62"/>
      <c r="J19" s="62"/>
      <c r="K19" s="32"/>
    </row>
    <row r="20" spans="1:11" ht="109.5" customHeight="1" x14ac:dyDescent="0.2">
      <c r="A20" s="55">
        <v>9</v>
      </c>
      <c r="B20" s="56" t="s">
        <v>65</v>
      </c>
      <c r="C20" s="57">
        <v>0.05</v>
      </c>
      <c r="D20" s="58" t="s">
        <v>66</v>
      </c>
      <c r="E20" s="59"/>
      <c r="F20" s="95" t="s">
        <v>67</v>
      </c>
      <c r="G20" s="59"/>
      <c r="H20" s="61">
        <f t="shared" si="0"/>
        <v>0</v>
      </c>
      <c r="I20" s="62"/>
      <c r="J20" s="62"/>
      <c r="K20" s="32"/>
    </row>
    <row r="21" spans="1:11" ht="164.25" customHeight="1" x14ac:dyDescent="0.2">
      <c r="A21" s="55">
        <v>10</v>
      </c>
      <c r="B21" s="63" t="s">
        <v>68</v>
      </c>
      <c r="C21" s="57">
        <v>0.05</v>
      </c>
      <c r="D21" s="58" t="s">
        <v>69</v>
      </c>
      <c r="E21" s="59"/>
      <c r="F21" s="95" t="s">
        <v>70</v>
      </c>
      <c r="G21" s="59"/>
      <c r="H21" s="61">
        <f t="shared" si="0"/>
        <v>0</v>
      </c>
      <c r="I21" s="62"/>
      <c r="J21" s="62"/>
      <c r="K21" s="32"/>
    </row>
    <row r="22" spans="1:11" ht="49.5" customHeight="1" thickBot="1" x14ac:dyDescent="0.25">
      <c r="A22" s="55">
        <v>11</v>
      </c>
      <c r="B22" s="56" t="s">
        <v>71</v>
      </c>
      <c r="C22" s="57">
        <v>0.1</v>
      </c>
      <c r="D22" s="58" t="s">
        <v>72</v>
      </c>
      <c r="E22" s="59"/>
      <c r="F22" s="60"/>
      <c r="G22" s="59"/>
      <c r="H22" s="61">
        <f t="shared" si="0"/>
        <v>0</v>
      </c>
      <c r="I22" s="62"/>
      <c r="J22" s="62"/>
      <c r="K22" s="32"/>
    </row>
    <row r="23" spans="1:11" ht="90" customHeight="1" thickBot="1" x14ac:dyDescent="0.25">
      <c r="A23" s="55">
        <v>12</v>
      </c>
      <c r="B23" s="56" t="s">
        <v>73</v>
      </c>
      <c r="C23" s="57">
        <v>0.1</v>
      </c>
      <c r="D23" s="58" t="s">
        <v>74</v>
      </c>
      <c r="E23" s="59"/>
      <c r="F23" s="60"/>
      <c r="G23" s="59"/>
      <c r="H23" s="61">
        <f t="shared" si="0"/>
        <v>0</v>
      </c>
      <c r="I23" s="241"/>
      <c r="J23" s="241"/>
      <c r="K23" s="32"/>
    </row>
    <row r="24" spans="1:11" ht="18.75" customHeight="1" thickBot="1" x14ac:dyDescent="0.25">
      <c r="B24" s="64" t="s">
        <v>75</v>
      </c>
      <c r="C24" s="65">
        <f>SUM(C12:C23)</f>
        <v>1.0000000000000002</v>
      </c>
      <c r="D24" s="66"/>
      <c r="E24" s="67">
        <f>SUM(E12:E23)</f>
        <v>0</v>
      </c>
      <c r="F24" s="68"/>
      <c r="G24" s="67"/>
      <c r="H24" s="69">
        <f>SUM(H12:H23)*100</f>
        <v>0</v>
      </c>
      <c r="I24" s="242"/>
      <c r="J24" s="242"/>
      <c r="K24" s="32"/>
    </row>
    <row r="25" spans="1:11" ht="15" customHeight="1" thickBot="1" x14ac:dyDescent="0.25">
      <c r="B25" s="243" t="s">
        <v>76</v>
      </c>
      <c r="C25" s="243"/>
      <c r="D25" s="243"/>
      <c r="E25" s="67"/>
      <c r="F25" s="68"/>
      <c r="G25" s="67"/>
      <c r="H25" s="71">
        <f>(H24/G26)*100</f>
        <v>0</v>
      </c>
      <c r="I25" s="70"/>
      <c r="J25" s="70"/>
      <c r="K25" s="32"/>
    </row>
    <row r="26" spans="1:11" ht="33" customHeight="1" x14ac:dyDescent="0.2">
      <c r="B26" s="16"/>
      <c r="C26" s="17"/>
      <c r="D26" s="16"/>
      <c r="E26" s="19"/>
      <c r="F26" s="119" t="s">
        <v>77</v>
      </c>
      <c r="G26" s="19">
        <v>415</v>
      </c>
      <c r="H26" s="18">
        <f>IF((H25&lt;=100),H25,IF((H25&gt;100),"100",))</f>
        <v>0</v>
      </c>
      <c r="I26" s="120" t="s">
        <v>78</v>
      </c>
      <c r="J26" s="16"/>
    </row>
    <row r="28" spans="1:11" ht="45.75" customHeight="1" x14ac:dyDescent="0.2">
      <c r="B28" s="232" t="s">
        <v>79</v>
      </c>
      <c r="C28" s="233"/>
      <c r="D28" s="233"/>
      <c r="E28" s="233"/>
      <c r="F28" s="233"/>
      <c r="G28" s="233"/>
      <c r="H28" s="233"/>
      <c r="I28" s="234"/>
    </row>
    <row r="29" spans="1:11" ht="12.6" customHeight="1" x14ac:dyDescent="0.2">
      <c r="B29" s="235"/>
      <c r="C29" s="236"/>
      <c r="D29" s="236"/>
      <c r="E29" s="236"/>
      <c r="F29" s="236"/>
      <c r="G29" s="236"/>
      <c r="H29" s="236"/>
      <c r="I29" s="237"/>
    </row>
    <row r="30" spans="1:11" ht="12.6" customHeight="1" x14ac:dyDescent="0.2">
      <c r="B30" s="235"/>
      <c r="C30" s="236"/>
      <c r="D30" s="236"/>
      <c r="E30" s="236"/>
      <c r="F30" s="236"/>
      <c r="G30" s="236"/>
      <c r="H30" s="236"/>
      <c r="I30" s="237"/>
    </row>
    <row r="31" spans="1:11" ht="12.6" customHeight="1" x14ac:dyDescent="0.2">
      <c r="B31" s="235"/>
      <c r="C31" s="236"/>
      <c r="D31" s="236"/>
      <c r="E31" s="236"/>
      <c r="F31" s="236"/>
      <c r="G31" s="236"/>
      <c r="H31" s="236"/>
      <c r="I31" s="237"/>
    </row>
    <row r="32" spans="1:11" ht="12.6" customHeight="1" x14ac:dyDescent="0.2">
      <c r="B32" s="235"/>
      <c r="C32" s="236"/>
      <c r="D32" s="236"/>
      <c r="E32" s="236"/>
      <c r="F32" s="236"/>
      <c r="G32" s="236"/>
      <c r="H32" s="236"/>
      <c r="I32" s="237"/>
    </row>
    <row r="33" spans="2:9" ht="12.6" customHeight="1" x14ac:dyDescent="0.2">
      <c r="B33" s="235"/>
      <c r="C33" s="236"/>
      <c r="D33" s="236"/>
      <c r="E33" s="236"/>
      <c r="F33" s="236"/>
      <c r="G33" s="236"/>
      <c r="H33" s="236"/>
      <c r="I33" s="237"/>
    </row>
    <row r="34" spans="2:9" ht="12.6" customHeight="1" x14ac:dyDescent="0.2">
      <c r="B34" s="235"/>
      <c r="C34" s="236"/>
      <c r="D34" s="236"/>
      <c r="E34" s="236"/>
      <c r="F34" s="236"/>
      <c r="G34" s="236"/>
      <c r="H34" s="236"/>
      <c r="I34" s="237"/>
    </row>
    <row r="35" spans="2:9" ht="165" customHeight="1" x14ac:dyDescent="0.2">
      <c r="B35" s="238"/>
      <c r="C35" s="239"/>
      <c r="D35" s="239"/>
      <c r="E35" s="239"/>
      <c r="F35" s="239"/>
      <c r="G35" s="239"/>
      <c r="H35" s="239"/>
      <c r="I35" s="240"/>
    </row>
  </sheetData>
  <sheetProtection formatColumns="0" formatRows="0"/>
  <mergeCells count="23">
    <mergeCell ref="B6:D6"/>
    <mergeCell ref="B7:D7"/>
    <mergeCell ref="I15:J15"/>
    <mergeCell ref="I12:J12"/>
    <mergeCell ref="I13:J13"/>
    <mergeCell ref="I14:J14"/>
    <mergeCell ref="H10:H11"/>
    <mergeCell ref="B28:I35"/>
    <mergeCell ref="I23:J23"/>
    <mergeCell ref="I24:J24"/>
    <mergeCell ref="B25:D25"/>
    <mergeCell ref="B1:I1"/>
    <mergeCell ref="B2:I2"/>
    <mergeCell ref="B3:I3"/>
    <mergeCell ref="D10:D11"/>
    <mergeCell ref="B8:D8"/>
    <mergeCell ref="B10:B11"/>
    <mergeCell ref="E10:E11"/>
    <mergeCell ref="F10:F11"/>
    <mergeCell ref="C10:C11"/>
    <mergeCell ref="G10:G11"/>
    <mergeCell ref="I10:J11"/>
    <mergeCell ref="B5:D5"/>
  </mergeCells>
  <printOptions horizontalCentered="1"/>
  <pageMargins left="0.31496062992125984" right="0.31496062992125984" top="0.35433070866141736" bottom="0.35433070866141736" header="0.31496062992125984" footer="0.31496062992125984"/>
  <pageSetup paperSize="9" scale="69"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130" zoomScaleNormal="100" zoomScaleSheetLayoutView="130" workbookViewId="0">
      <selection activeCell="E11" sqref="E11"/>
    </sheetView>
  </sheetViews>
  <sheetFormatPr defaultColWidth="11.42578125" defaultRowHeight="12.75" x14ac:dyDescent="0.2"/>
  <cols>
    <col min="1" max="1" width="150.7109375" style="2" customWidth="1"/>
    <col min="2" max="16384" width="11.42578125" style="2"/>
  </cols>
  <sheetData>
    <row r="1" spans="1:1" x14ac:dyDescent="0.2">
      <c r="A1" s="9" t="s">
        <v>80</v>
      </c>
    </row>
    <row r="2" spans="1:1" x14ac:dyDescent="0.2">
      <c r="A2" s="10"/>
    </row>
    <row r="3" spans="1:1" x14ac:dyDescent="0.2">
      <c r="A3" s="10"/>
    </row>
    <row r="4" spans="1:1" x14ac:dyDescent="0.2">
      <c r="A4" s="11"/>
    </row>
    <row r="5" spans="1:1" x14ac:dyDescent="0.2">
      <c r="A5" s="11"/>
    </row>
    <row r="6" spans="1:1" x14ac:dyDescent="0.2">
      <c r="A6" s="11"/>
    </row>
    <row r="7" spans="1:1" x14ac:dyDescent="0.2">
      <c r="A7" s="94"/>
    </row>
    <row r="8" spans="1:1" x14ac:dyDescent="0.2">
      <c r="A8" s="11"/>
    </row>
    <row r="9" spans="1:1" x14ac:dyDescent="0.2">
      <c r="A9" s="10"/>
    </row>
    <row r="10" spans="1:1" x14ac:dyDescent="0.2">
      <c r="A10" s="10"/>
    </row>
    <row r="11" spans="1:1" x14ac:dyDescent="0.2">
      <c r="A11" s="26" t="s">
        <v>81</v>
      </c>
    </row>
    <row r="12" spans="1:1" x14ac:dyDescent="0.2">
      <c r="A12" s="12" t="s">
        <v>82</v>
      </c>
    </row>
    <row r="13" spans="1:1" x14ac:dyDescent="0.2">
      <c r="A13" s="25"/>
    </row>
    <row r="14" spans="1:1" x14ac:dyDescent="0.2">
      <c r="A14" s="10" t="s">
        <v>83</v>
      </c>
    </row>
    <row r="15" spans="1:1" x14ac:dyDescent="0.2">
      <c r="A15" s="10"/>
    </row>
    <row r="16" spans="1:1" x14ac:dyDescent="0.2">
      <c r="A16" s="26" t="s">
        <v>84</v>
      </c>
    </row>
    <row r="17" spans="1:1" ht="25.5" x14ac:dyDescent="0.2">
      <c r="A17" s="10" t="s">
        <v>85</v>
      </c>
    </row>
    <row r="18" spans="1:1" ht="12.75" customHeight="1" x14ac:dyDescent="0.2">
      <c r="A18" s="11" t="s">
        <v>86</v>
      </c>
    </row>
    <row r="19" spans="1:1" ht="12.75" customHeight="1" x14ac:dyDescent="0.2">
      <c r="A19" s="11" t="s">
        <v>87</v>
      </c>
    </row>
    <row r="20" spans="1:1" ht="13.5" customHeight="1" x14ac:dyDescent="0.2">
      <c r="A20" s="11" t="s">
        <v>88</v>
      </c>
    </row>
    <row r="21" spans="1:1" ht="12.75" customHeight="1" x14ac:dyDescent="0.2">
      <c r="A21" s="11" t="s">
        <v>89</v>
      </c>
    </row>
    <row r="22" spans="1:1" ht="12.75" customHeight="1" x14ac:dyDescent="0.2">
      <c r="A22" s="11" t="s">
        <v>90</v>
      </c>
    </row>
    <row r="23" spans="1:1" ht="13.5" customHeight="1" x14ac:dyDescent="0.2">
      <c r="A23" s="11" t="s">
        <v>91</v>
      </c>
    </row>
    <row r="24" spans="1:1" ht="13.5" customHeight="1" x14ac:dyDescent="0.2">
      <c r="A24" s="13" t="s">
        <v>83</v>
      </c>
    </row>
  </sheetData>
  <phoneticPr fontId="14" type="noConversion"/>
  <printOptions horizontalCentered="1"/>
  <pageMargins left="0.70866141732283472" right="0.70866141732283472" top="0.74803149606299213" bottom="0.74803149606299213" header="0.31496062992125984" footer="0.31496062992125984"/>
  <pageSetup paperSize="9" scale="8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3"/>
  <sheetViews>
    <sheetView zoomScaleNormal="100" zoomScaleSheetLayoutView="130" workbookViewId="0">
      <selection activeCell="A4" sqref="A4:E4"/>
    </sheetView>
  </sheetViews>
  <sheetFormatPr defaultRowHeight="12.75" x14ac:dyDescent="0.2"/>
  <cols>
    <col min="1" max="1" width="15.85546875" customWidth="1"/>
    <col min="2" max="2" width="43.7109375" customWidth="1"/>
    <col min="3" max="3" width="17" customWidth="1"/>
    <col min="4" max="4" width="26.85546875" customWidth="1"/>
    <col min="5" max="5" width="25.7109375" customWidth="1"/>
  </cols>
  <sheetData>
    <row r="1" spans="1:6" s="2" customFormat="1" ht="52.5" customHeight="1" x14ac:dyDescent="0.2">
      <c r="A1" s="274" t="s">
        <v>92</v>
      </c>
      <c r="B1" s="275"/>
      <c r="C1" s="275"/>
      <c r="D1" s="275"/>
      <c r="E1" s="276"/>
    </row>
    <row r="2" spans="1:6" s="2" customFormat="1" x14ac:dyDescent="0.2">
      <c r="A2" s="277" t="s">
        <v>93</v>
      </c>
      <c r="B2" s="278"/>
      <c r="C2" s="278"/>
      <c r="D2" s="278"/>
      <c r="E2" s="279"/>
      <c r="F2" s="1"/>
    </row>
    <row r="3" spans="1:6" s="2" customFormat="1" x14ac:dyDescent="0.2">
      <c r="A3" s="280"/>
      <c r="B3" s="281"/>
      <c r="C3" s="281"/>
      <c r="D3" s="281"/>
      <c r="E3" s="282"/>
      <c r="F3" s="1"/>
    </row>
    <row r="4" spans="1:6" s="2" customFormat="1" ht="21.75" customHeight="1" x14ac:dyDescent="0.2">
      <c r="A4" s="283" t="s">
        <v>175</v>
      </c>
      <c r="B4" s="284"/>
      <c r="C4" s="284"/>
      <c r="D4" s="284"/>
      <c r="E4" s="285"/>
      <c r="F4" s="1"/>
    </row>
    <row r="5" spans="1:6" ht="72.75" customHeight="1" x14ac:dyDescent="0.2">
      <c r="A5" s="271" t="s">
        <v>94</v>
      </c>
      <c r="B5" s="272"/>
      <c r="C5" s="272"/>
      <c r="D5" s="272"/>
      <c r="E5" s="273"/>
    </row>
    <row r="6" spans="1:6" x14ac:dyDescent="0.2">
      <c r="A6" s="3"/>
      <c r="B6" s="4"/>
      <c r="C6" s="4"/>
      <c r="D6" s="4"/>
      <c r="E6" s="5"/>
    </row>
    <row r="7" spans="1:6" ht="25.5" x14ac:dyDescent="0.2">
      <c r="A7" s="34" t="s">
        <v>95</v>
      </c>
      <c r="B7" s="6" t="s">
        <v>96</v>
      </c>
      <c r="C7" s="6" t="s">
        <v>97</v>
      </c>
      <c r="D7" s="6" t="s">
        <v>98</v>
      </c>
      <c r="E7" s="7" t="s">
        <v>99</v>
      </c>
    </row>
    <row r="8" spans="1:6" ht="202.5" customHeight="1" x14ac:dyDescent="0.2">
      <c r="A8" s="20" t="s">
        <v>100</v>
      </c>
      <c r="B8" s="21" t="s">
        <v>101</v>
      </c>
      <c r="C8" s="22" t="s">
        <v>102</v>
      </c>
      <c r="D8" s="8" t="s">
        <v>103</v>
      </c>
      <c r="E8" s="35" t="s">
        <v>104</v>
      </c>
    </row>
    <row r="9" spans="1:6" ht="54.75" customHeight="1" x14ac:dyDescent="0.2">
      <c r="A9" s="286" t="s">
        <v>105</v>
      </c>
      <c r="B9" s="287"/>
      <c r="C9" s="287"/>
      <c r="D9" s="287"/>
      <c r="E9" s="288"/>
    </row>
    <row r="10" spans="1:6" ht="204.75" customHeight="1" x14ac:dyDescent="0.2">
      <c r="A10" s="23" t="s">
        <v>106</v>
      </c>
      <c r="B10" s="37" t="s">
        <v>107</v>
      </c>
      <c r="C10" s="24" t="s">
        <v>108</v>
      </c>
      <c r="D10" s="38" t="s">
        <v>109</v>
      </c>
      <c r="E10" s="36" t="s">
        <v>110</v>
      </c>
    </row>
    <row r="11" spans="1:6" ht="56.25" customHeight="1" x14ac:dyDescent="0.2">
      <c r="A11" s="268" t="s">
        <v>111</v>
      </c>
      <c r="B11" s="269"/>
      <c r="C11" s="269"/>
      <c r="D11" s="269"/>
      <c r="E11" s="270"/>
    </row>
    <row r="12" spans="1:6" x14ac:dyDescent="0.2">
      <c r="A12" s="289" t="s">
        <v>112</v>
      </c>
      <c r="B12" s="289"/>
      <c r="C12" s="289"/>
      <c r="D12" s="289"/>
      <c r="E12" s="289"/>
    </row>
    <row r="13" spans="1:6" ht="95.45" customHeight="1" x14ac:dyDescent="0.2">
      <c r="A13" s="265" t="s">
        <v>113</v>
      </c>
      <c r="B13" s="266"/>
      <c r="C13" s="266"/>
      <c r="D13" s="266"/>
      <c r="E13" s="267"/>
    </row>
  </sheetData>
  <mergeCells count="9">
    <mergeCell ref="A13:E13"/>
    <mergeCell ref="A11:E11"/>
    <mergeCell ref="A5:E5"/>
    <mergeCell ref="A1:E1"/>
    <mergeCell ref="A2:E2"/>
    <mergeCell ref="A3:E3"/>
    <mergeCell ref="A4:E4"/>
    <mergeCell ref="A9:E9"/>
    <mergeCell ref="A12:E12"/>
  </mergeCells>
  <pageMargins left="0.7" right="0.7" top="0.75" bottom="0.75" header="0.3" footer="0.3"/>
  <pageSetup paperSize="9" scale="5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1E7A8-602D-42CD-B9AF-7939437C2658}">
  <dimension ref="B1:G80"/>
  <sheetViews>
    <sheetView tabSelected="1" topLeftCell="A8" zoomScaleNormal="100" zoomScaleSheetLayoutView="100" workbookViewId="0">
      <selection activeCell="D8" sqref="D8"/>
    </sheetView>
  </sheetViews>
  <sheetFormatPr defaultRowHeight="12.75" x14ac:dyDescent="0.2"/>
  <cols>
    <col min="2" max="2" width="46.7109375" customWidth="1"/>
    <col min="3" max="3" width="36.7109375" customWidth="1"/>
    <col min="4" max="4" width="83" customWidth="1"/>
  </cols>
  <sheetData>
    <row r="1" spans="2:7" ht="19.5" customHeight="1" thickBot="1" x14ac:dyDescent="0.25"/>
    <row r="2" spans="2:7" ht="23.25" customHeight="1" thickBot="1" x14ac:dyDescent="0.25">
      <c r="B2" s="325" t="s">
        <v>114</v>
      </c>
      <c r="C2" s="326"/>
    </row>
    <row r="3" spans="2:7" s="47" customFormat="1" ht="43.5" customHeight="1" thickBot="1" x14ac:dyDescent="0.25">
      <c r="B3" s="72" t="s">
        <v>115</v>
      </c>
      <c r="C3" s="118" t="s">
        <v>116</v>
      </c>
    </row>
    <row r="4" spans="2:7" s="47" customFormat="1" ht="13.5" thickBot="1" x14ac:dyDescent="0.25">
      <c r="B4" s="73" t="s">
        <v>117</v>
      </c>
      <c r="C4" s="75" t="s">
        <v>118</v>
      </c>
    </row>
    <row r="5" spans="2:7" s="47" customFormat="1" ht="13.5" thickBot="1" x14ac:dyDescent="0.25">
      <c r="B5" s="73" t="s">
        <v>119</v>
      </c>
      <c r="C5" s="73" t="s">
        <v>120</v>
      </c>
      <c r="G5" s="51"/>
    </row>
    <row r="6" spans="2:7" s="47" customFormat="1" ht="13.5" thickBot="1" x14ac:dyDescent="0.25">
      <c r="B6" s="73" t="s">
        <v>121</v>
      </c>
      <c r="C6" s="73" t="s">
        <v>122</v>
      </c>
    </row>
    <row r="7" spans="2:7" s="47" customFormat="1" ht="13.5" thickBot="1" x14ac:dyDescent="0.25">
      <c r="B7" s="73" t="s">
        <v>123</v>
      </c>
      <c r="C7" s="73" t="s">
        <v>124</v>
      </c>
    </row>
    <row r="8" spans="2:7" s="47" customFormat="1" ht="13.5" thickBot="1" x14ac:dyDescent="0.25">
      <c r="B8" s="73" t="s">
        <v>125</v>
      </c>
      <c r="C8" s="73" t="s">
        <v>126</v>
      </c>
    </row>
    <row r="9" spans="2:7" s="47" customFormat="1" ht="54" customHeight="1" thickBot="1" x14ac:dyDescent="0.25">
      <c r="B9" s="74" t="s">
        <v>127</v>
      </c>
      <c r="C9" s="76" t="s">
        <v>128</v>
      </c>
    </row>
    <row r="10" spans="2:7" s="47" customFormat="1" x14ac:dyDescent="0.2"/>
    <row r="11" spans="2:7" ht="13.5" thickBot="1" x14ac:dyDescent="0.25"/>
    <row r="12" spans="2:7" ht="23.25" customHeight="1" thickBot="1" x14ac:dyDescent="0.25">
      <c r="B12" s="327" t="s">
        <v>129</v>
      </c>
      <c r="C12" s="328"/>
    </row>
    <row r="13" spans="2:7" ht="15" customHeight="1" x14ac:dyDescent="0.2">
      <c r="B13" s="77"/>
      <c r="C13" s="298" t="s">
        <v>130</v>
      </c>
      <c r="D13" s="299"/>
    </row>
    <row r="14" spans="2:7" ht="15" customHeight="1" x14ac:dyDescent="0.2">
      <c r="B14" s="78" t="s">
        <v>115</v>
      </c>
      <c r="C14" s="300"/>
      <c r="D14" s="301"/>
    </row>
    <row r="15" spans="2:7" ht="30.75" customHeight="1" thickBot="1" x14ac:dyDescent="0.25">
      <c r="B15" s="79"/>
      <c r="C15" s="300"/>
      <c r="D15" s="301"/>
    </row>
    <row r="16" spans="2:7" ht="13.5" hidden="1" thickBot="1" x14ac:dyDescent="0.25">
      <c r="B16" s="79"/>
      <c r="C16" s="330" t="s">
        <v>131</v>
      </c>
      <c r="D16" s="331"/>
    </row>
    <row r="17" spans="2:4" ht="13.5" hidden="1" thickBot="1" x14ac:dyDescent="0.25">
      <c r="B17" s="80"/>
      <c r="C17" s="48" t="s">
        <v>116</v>
      </c>
      <c r="D17" s="81" t="s">
        <v>132</v>
      </c>
    </row>
    <row r="18" spans="2:4" ht="13.5" thickBot="1" x14ac:dyDescent="0.25">
      <c r="B18" s="82" t="s">
        <v>117</v>
      </c>
      <c r="C18" s="49" t="s">
        <v>118</v>
      </c>
      <c r="D18" s="83" t="s">
        <v>133</v>
      </c>
    </row>
    <row r="19" spans="2:4" ht="15" customHeight="1" thickBot="1" x14ac:dyDescent="0.25">
      <c r="B19" s="82" t="s">
        <v>119</v>
      </c>
      <c r="C19" s="49" t="s">
        <v>120</v>
      </c>
      <c r="D19" s="83" t="s">
        <v>134</v>
      </c>
    </row>
    <row r="20" spans="2:4" x14ac:dyDescent="0.2">
      <c r="B20" s="312" t="s">
        <v>121</v>
      </c>
      <c r="C20" s="320" t="s">
        <v>122</v>
      </c>
      <c r="D20" s="318" t="s">
        <v>135</v>
      </c>
    </row>
    <row r="21" spans="2:4" ht="10.5" customHeight="1" thickBot="1" x14ac:dyDescent="0.25">
      <c r="B21" s="313"/>
      <c r="C21" s="321"/>
      <c r="D21" s="319"/>
    </row>
    <row r="22" spans="2:4" ht="13.5" thickBot="1" x14ac:dyDescent="0.25">
      <c r="B22" s="82" t="s">
        <v>123</v>
      </c>
      <c r="C22" s="49" t="s">
        <v>124</v>
      </c>
      <c r="D22" s="83" t="s">
        <v>136</v>
      </c>
    </row>
    <row r="23" spans="2:4" ht="12.75" customHeight="1" x14ac:dyDescent="0.2">
      <c r="B23" s="312">
        <v>4</v>
      </c>
      <c r="C23" s="320" t="s">
        <v>126</v>
      </c>
      <c r="D23" s="318" t="s">
        <v>137</v>
      </c>
    </row>
    <row r="24" spans="2:4" ht="13.5" thickBot="1" x14ac:dyDescent="0.25">
      <c r="B24" s="314"/>
      <c r="C24" s="329"/>
      <c r="D24" s="332"/>
    </row>
    <row r="26" spans="2:4" ht="13.5" thickBot="1" x14ac:dyDescent="0.25"/>
    <row r="27" spans="2:4" ht="20.25" customHeight="1" thickBot="1" x14ac:dyDescent="0.25">
      <c r="B27" s="310" t="s">
        <v>138</v>
      </c>
      <c r="C27" s="311"/>
    </row>
    <row r="28" spans="2:4" ht="25.5" customHeight="1" x14ac:dyDescent="0.2">
      <c r="B28" s="315" t="s">
        <v>139</v>
      </c>
      <c r="C28" s="302" t="s">
        <v>140</v>
      </c>
      <c r="D28" s="303"/>
    </row>
    <row r="29" spans="2:4" x14ac:dyDescent="0.2">
      <c r="B29" s="316"/>
      <c r="C29" s="296"/>
      <c r="D29" s="304"/>
    </row>
    <row r="30" spans="2:4" x14ac:dyDescent="0.2">
      <c r="B30" s="317"/>
      <c r="C30" s="48" t="s">
        <v>116</v>
      </c>
      <c r="D30" s="81" t="s">
        <v>132</v>
      </c>
    </row>
    <row r="31" spans="2:4" ht="13.5" thickBot="1" x14ac:dyDescent="0.25">
      <c r="B31" s="82" t="s">
        <v>117</v>
      </c>
      <c r="C31" s="49" t="s">
        <v>118</v>
      </c>
      <c r="D31" s="83" t="s">
        <v>141</v>
      </c>
    </row>
    <row r="32" spans="2:4" ht="13.5" thickBot="1" x14ac:dyDescent="0.25">
      <c r="B32" s="82" t="s">
        <v>119</v>
      </c>
      <c r="C32" s="49" t="s">
        <v>120</v>
      </c>
      <c r="D32" s="83" t="s">
        <v>142</v>
      </c>
    </row>
    <row r="33" spans="2:4" x14ac:dyDescent="0.2">
      <c r="B33" s="312" t="s">
        <v>121</v>
      </c>
      <c r="C33" s="320" t="s">
        <v>143</v>
      </c>
      <c r="D33" s="318" t="s">
        <v>144</v>
      </c>
    </row>
    <row r="34" spans="2:4" ht="11.25" customHeight="1" thickBot="1" x14ac:dyDescent="0.25">
      <c r="B34" s="313"/>
      <c r="C34" s="321"/>
      <c r="D34" s="319"/>
    </row>
    <row r="35" spans="2:4" ht="18" customHeight="1" thickBot="1" x14ac:dyDescent="0.25">
      <c r="B35" s="82" t="s">
        <v>123</v>
      </c>
      <c r="C35" s="49" t="s">
        <v>124</v>
      </c>
      <c r="D35" s="83" t="s">
        <v>145</v>
      </c>
    </row>
    <row r="36" spans="2:4" x14ac:dyDescent="0.2">
      <c r="B36" s="312" t="s">
        <v>125</v>
      </c>
      <c r="C36" s="50" t="s">
        <v>146</v>
      </c>
      <c r="D36" s="84" t="s">
        <v>147</v>
      </c>
    </row>
    <row r="37" spans="2:4" ht="13.5" thickBot="1" x14ac:dyDescent="0.25">
      <c r="B37" s="314"/>
      <c r="C37" s="87" t="s">
        <v>148</v>
      </c>
      <c r="D37" s="88" t="s">
        <v>149</v>
      </c>
    </row>
    <row r="40" spans="2:4" ht="20.25" customHeight="1" x14ac:dyDescent="0.2">
      <c r="B40" s="308" t="s">
        <v>150</v>
      </c>
      <c r="C40" s="309"/>
    </row>
    <row r="41" spans="2:4" ht="12.75" customHeight="1" x14ac:dyDescent="0.2">
      <c r="B41" s="294" t="s">
        <v>139</v>
      </c>
      <c r="C41" s="290" t="s">
        <v>151</v>
      </c>
      <c r="D41" s="291"/>
    </row>
    <row r="42" spans="2:4" ht="12.75" customHeight="1" x14ac:dyDescent="0.2">
      <c r="B42" s="295"/>
      <c r="C42" s="292"/>
      <c r="D42" s="293"/>
    </row>
    <row r="43" spans="2:4" x14ac:dyDescent="0.2">
      <c r="B43" s="295"/>
      <c r="C43" s="292"/>
      <c r="D43" s="293"/>
    </row>
    <row r="44" spans="2:4" x14ac:dyDescent="0.2">
      <c r="B44" s="104"/>
      <c r="C44" s="105" t="s">
        <v>116</v>
      </c>
      <c r="D44" s="48" t="s">
        <v>132</v>
      </c>
    </row>
    <row r="45" spans="2:4" x14ac:dyDescent="0.2">
      <c r="B45" s="85" t="s">
        <v>117</v>
      </c>
      <c r="C45" s="103" t="s">
        <v>118</v>
      </c>
      <c r="D45" s="86" t="s">
        <v>152</v>
      </c>
    </row>
    <row r="46" spans="2:4" ht="13.5" thickBot="1" x14ac:dyDescent="0.25">
      <c r="B46" s="82" t="s">
        <v>119</v>
      </c>
      <c r="C46" s="49" t="s">
        <v>120</v>
      </c>
      <c r="D46" s="83" t="s">
        <v>153</v>
      </c>
    </row>
    <row r="47" spans="2:4" ht="13.5" thickBot="1" x14ac:dyDescent="0.25">
      <c r="B47" s="82" t="s">
        <v>121</v>
      </c>
      <c r="C47" s="49" t="s">
        <v>122</v>
      </c>
      <c r="D47" s="83" t="s">
        <v>154</v>
      </c>
    </row>
    <row r="48" spans="2:4" ht="13.5" thickBot="1" x14ac:dyDescent="0.25">
      <c r="B48" s="82" t="s">
        <v>123</v>
      </c>
      <c r="C48" s="49" t="s">
        <v>124</v>
      </c>
      <c r="D48" s="83" t="s">
        <v>155</v>
      </c>
    </row>
    <row r="49" spans="2:4" ht="13.5" thickBot="1" x14ac:dyDescent="0.25">
      <c r="B49" s="89" t="s">
        <v>125</v>
      </c>
      <c r="C49" s="90" t="s">
        <v>126</v>
      </c>
      <c r="D49" s="91" t="s">
        <v>156</v>
      </c>
    </row>
    <row r="51" spans="2:4" ht="24.75" customHeight="1" x14ac:dyDescent="0.2">
      <c r="B51" s="333" t="s">
        <v>157</v>
      </c>
      <c r="C51" s="334"/>
    </row>
    <row r="52" spans="2:4" ht="12.75" customHeight="1" x14ac:dyDescent="0.2">
      <c r="B52" s="106"/>
      <c r="C52" s="294" t="s">
        <v>158</v>
      </c>
      <c r="D52" s="291"/>
    </row>
    <row r="53" spans="2:4" ht="12.75" customHeight="1" x14ac:dyDescent="0.2">
      <c r="B53" s="107" t="s">
        <v>139</v>
      </c>
      <c r="C53" s="295"/>
      <c r="D53" s="293"/>
    </row>
    <row r="54" spans="2:4" x14ac:dyDescent="0.2">
      <c r="B54" s="108"/>
      <c r="C54" s="296"/>
      <c r="D54" s="297"/>
    </row>
    <row r="55" spans="2:4" x14ac:dyDescent="0.2">
      <c r="B55" s="80"/>
      <c r="C55" s="109" t="s">
        <v>116</v>
      </c>
      <c r="D55" s="110" t="s">
        <v>132</v>
      </c>
    </row>
    <row r="56" spans="2:4" ht="25.5" customHeight="1" x14ac:dyDescent="0.2">
      <c r="B56" s="92"/>
      <c r="C56" s="320" t="s">
        <v>118</v>
      </c>
      <c r="D56" s="318" t="s">
        <v>159</v>
      </c>
    </row>
    <row r="57" spans="2:4" ht="13.5" thickBot="1" x14ac:dyDescent="0.25">
      <c r="B57" s="85" t="s">
        <v>117</v>
      </c>
      <c r="C57" s="321"/>
      <c r="D57" s="319"/>
    </row>
    <row r="58" spans="2:4" x14ac:dyDescent="0.2">
      <c r="B58" s="92"/>
      <c r="C58" s="320" t="s">
        <v>120</v>
      </c>
      <c r="D58" s="318" t="s">
        <v>160</v>
      </c>
    </row>
    <row r="59" spans="2:4" x14ac:dyDescent="0.2">
      <c r="B59" s="93"/>
      <c r="C59" s="335"/>
      <c r="D59" s="324"/>
    </row>
    <row r="60" spans="2:4" ht="13.5" thickBot="1" x14ac:dyDescent="0.25">
      <c r="B60" s="85" t="s">
        <v>119</v>
      </c>
      <c r="C60" s="321"/>
      <c r="D60" s="319"/>
    </row>
    <row r="61" spans="2:4" ht="25.5" customHeight="1" x14ac:dyDescent="0.2">
      <c r="B61" s="312">
        <v>2</v>
      </c>
      <c r="C61" s="320" t="s">
        <v>122</v>
      </c>
      <c r="D61" s="318" t="s">
        <v>161</v>
      </c>
    </row>
    <row r="62" spans="2:4" ht="2.25" customHeight="1" thickBot="1" x14ac:dyDescent="0.25">
      <c r="B62" s="313"/>
      <c r="C62" s="321"/>
      <c r="D62" s="319"/>
    </row>
    <row r="63" spans="2:4" ht="13.5" thickBot="1" x14ac:dyDescent="0.25">
      <c r="B63" s="82" t="s">
        <v>123</v>
      </c>
      <c r="C63" s="49" t="s">
        <v>124</v>
      </c>
      <c r="D63" s="83" t="s">
        <v>162</v>
      </c>
    </row>
    <row r="64" spans="2:4" ht="13.5" thickBot="1" x14ac:dyDescent="0.25">
      <c r="B64" s="89" t="s">
        <v>125</v>
      </c>
      <c r="C64" s="90" t="s">
        <v>126</v>
      </c>
      <c r="D64" s="91" t="s">
        <v>163</v>
      </c>
    </row>
    <row r="65" spans="2:4" ht="13.5" thickBot="1" x14ac:dyDescent="0.25"/>
    <row r="66" spans="2:4" ht="20.25" customHeight="1" thickBot="1" x14ac:dyDescent="0.25">
      <c r="B66" s="327" t="s">
        <v>164</v>
      </c>
      <c r="C66" s="328"/>
    </row>
    <row r="67" spans="2:4" ht="25.5" customHeight="1" thickBot="1" x14ac:dyDescent="0.25">
      <c r="B67" s="315" t="s">
        <v>115</v>
      </c>
      <c r="C67" s="322" t="s">
        <v>165</v>
      </c>
      <c r="D67" s="323"/>
    </row>
    <row r="68" spans="2:4" ht="13.5" thickBot="1" x14ac:dyDescent="0.25">
      <c r="B68" s="317"/>
      <c r="C68" s="48" t="s">
        <v>116</v>
      </c>
      <c r="D68" s="81" t="s">
        <v>132</v>
      </c>
    </row>
    <row r="69" spans="2:4" x14ac:dyDescent="0.2">
      <c r="B69" s="312" t="s">
        <v>117</v>
      </c>
      <c r="C69" s="320" t="s">
        <v>118</v>
      </c>
      <c r="D69" s="84" t="s">
        <v>166</v>
      </c>
    </row>
    <row r="70" spans="2:4" ht="18" customHeight="1" thickBot="1" x14ac:dyDescent="0.25">
      <c r="B70" s="313"/>
      <c r="C70" s="321"/>
      <c r="D70" s="86" t="s">
        <v>167</v>
      </c>
    </row>
    <row r="71" spans="2:4" x14ac:dyDescent="0.2">
      <c r="B71" s="312" t="s">
        <v>119</v>
      </c>
      <c r="C71" s="320" t="s">
        <v>120</v>
      </c>
      <c r="D71" s="318" t="s">
        <v>168</v>
      </c>
    </row>
    <row r="72" spans="2:4" ht="13.5" thickBot="1" x14ac:dyDescent="0.25">
      <c r="B72" s="336"/>
      <c r="C72" s="335"/>
      <c r="D72" s="324"/>
    </row>
    <row r="73" spans="2:4" ht="13.5" hidden="1" thickBot="1" x14ac:dyDescent="0.25">
      <c r="B73" s="313"/>
      <c r="C73" s="321"/>
      <c r="D73" s="319"/>
    </row>
    <row r="74" spans="2:4" ht="25.5" customHeight="1" thickBot="1" x14ac:dyDescent="0.25">
      <c r="B74" s="312" t="s">
        <v>121</v>
      </c>
      <c r="C74" s="320" t="s">
        <v>122</v>
      </c>
      <c r="D74" s="318" t="s">
        <v>169</v>
      </c>
    </row>
    <row r="75" spans="2:4" ht="13.5" hidden="1" thickBot="1" x14ac:dyDescent="0.25">
      <c r="B75" s="313"/>
      <c r="C75" s="321"/>
      <c r="D75" s="319"/>
    </row>
    <row r="76" spans="2:4" ht="13.5" thickBot="1" x14ac:dyDescent="0.25">
      <c r="B76" s="82" t="s">
        <v>123</v>
      </c>
      <c r="C76" s="49" t="s">
        <v>124</v>
      </c>
      <c r="D76" s="83" t="s">
        <v>170</v>
      </c>
    </row>
    <row r="77" spans="2:4" ht="13.5" thickBot="1" x14ac:dyDescent="0.25">
      <c r="B77" s="89" t="s">
        <v>125</v>
      </c>
      <c r="C77" s="90" t="s">
        <v>126</v>
      </c>
      <c r="D77" s="91" t="s">
        <v>171</v>
      </c>
    </row>
    <row r="80" spans="2:4" ht="51.6" customHeight="1" x14ac:dyDescent="0.2">
      <c r="B80" s="305" t="s">
        <v>172</v>
      </c>
      <c r="C80" s="306"/>
      <c r="D80" s="307"/>
    </row>
  </sheetData>
  <mergeCells count="41">
    <mergeCell ref="D56:D57"/>
    <mergeCell ref="C56:C57"/>
    <mergeCell ref="B51:C51"/>
    <mergeCell ref="C71:C73"/>
    <mergeCell ref="B66:C66"/>
    <mergeCell ref="B71:B73"/>
    <mergeCell ref="D58:D60"/>
    <mergeCell ref="C58:C60"/>
    <mergeCell ref="D61:D62"/>
    <mergeCell ref="C61:C62"/>
    <mergeCell ref="B61:B62"/>
    <mergeCell ref="B2:C2"/>
    <mergeCell ref="B12:C12"/>
    <mergeCell ref="D20:D21"/>
    <mergeCell ref="C23:C24"/>
    <mergeCell ref="B23:B24"/>
    <mergeCell ref="C16:D16"/>
    <mergeCell ref="B20:B21"/>
    <mergeCell ref="C20:C21"/>
    <mergeCell ref="D23:D24"/>
    <mergeCell ref="B80:D80"/>
    <mergeCell ref="B40:C40"/>
    <mergeCell ref="B27:C27"/>
    <mergeCell ref="B33:B34"/>
    <mergeCell ref="B36:B37"/>
    <mergeCell ref="B28:B30"/>
    <mergeCell ref="D33:D34"/>
    <mergeCell ref="C33:C34"/>
    <mergeCell ref="B74:B75"/>
    <mergeCell ref="C74:C75"/>
    <mergeCell ref="D74:D75"/>
    <mergeCell ref="B67:B68"/>
    <mergeCell ref="C67:D67"/>
    <mergeCell ref="B69:B70"/>
    <mergeCell ref="C69:C70"/>
    <mergeCell ref="D71:D73"/>
    <mergeCell ref="C41:D43"/>
    <mergeCell ref="C52:D54"/>
    <mergeCell ref="B41:B43"/>
    <mergeCell ref="C13:D15"/>
    <mergeCell ref="C28:D29"/>
  </mergeCells>
  <pageMargins left="0.7" right="0.7" top="0.75" bottom="0.75" header="0.3" footer="0.3"/>
  <pageSetup paperSize="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E5EC0EE-EF9A-470A-96A9-7D2282F6CA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00e08e-b239-48d4-ae3a-b8ef0f4abf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64F320C-AC73-4B97-A7B5-F85302F9D97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6</vt:i4>
      </vt:variant>
      <vt:variant>
        <vt:lpstr>Intervalli denominati</vt:lpstr>
      </vt:variant>
      <vt:variant>
        <vt:i4>2</vt:i4>
      </vt:variant>
    </vt:vector>
  </HeadingPairs>
  <TitlesOfParts>
    <vt:vector size="8" baseType="lpstr">
      <vt:lpstr>1. Monit. Ob.</vt:lpstr>
      <vt:lpstr>2. SCHEDA VAL. FIN. OB.</vt:lpstr>
      <vt:lpstr>3. Comportamenti</vt:lpstr>
      <vt:lpstr>4. RELAZIONE DI SINTESI</vt:lpstr>
      <vt:lpstr>I. Obblighi Dirigenziali</vt:lpstr>
      <vt:lpstr>Indicatori</vt:lpstr>
      <vt:lpstr>'2. SCHEDA VAL. FIN. OB.'!Area_stampa</vt:lpstr>
      <vt:lpstr>'3. Comportamenti'!Area_stampa</vt:lpstr>
    </vt:vector>
  </TitlesOfParts>
  <Manager/>
  <Company>Università Federico II - Napoli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ANGELA PENTELLA</cp:lastModifiedBy>
  <cp:revision/>
  <dcterms:created xsi:type="dcterms:W3CDTF">2012-03-28T08:08:01Z</dcterms:created>
  <dcterms:modified xsi:type="dcterms:W3CDTF">2025-07-28T08:22:59Z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2024-10-10T12:47:40Z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3a54ddea-3cb7-472f-bccb-f4d2f0a98168</vt:lpwstr>
  </property>
  <property fmtid="{D5CDD505-2E9C-101B-9397-08002B2CF9AE}" pid="8" name="MSIP_Label_2ad0b24d-6422-44b0-b3de-abb3a9e8c81a_ContentBits">
    <vt:lpwstr>0</vt:lpwstr>
  </property>
</Properties>
</file>